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D:\MARIANA\de citit\ghid univ 5.4 02 06\"/>
    </mc:Choice>
  </mc:AlternateContent>
  <xr:revisionPtr revIDLastSave="0" documentId="13_ncr:1_{B4A6E118-5352-4C23-8FD4-95A8D1A09E68}" xr6:coauthVersionLast="47" xr6:coauthVersionMax="47" xr10:uidLastSave="{00000000-0000-0000-0000-000000000000}"/>
  <bookViews>
    <workbookView xWindow="-108" yWindow="-108" windowWidth="23256" windowHeight="12456"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5" i="1" l="1"/>
  <c r="C58" i="1" l="1"/>
  <c r="C115" i="1"/>
  <c r="C34" i="1" l="1"/>
  <c r="C52" i="1" l="1"/>
  <c r="C74" i="1" l="1"/>
  <c r="C66" i="1"/>
  <c r="C46" i="1"/>
  <c r="C40" i="1" l="1"/>
  <c r="C27" i="1"/>
  <c r="C20" i="1"/>
  <c r="C18" i="1" l="1"/>
  <c r="C17" i="1"/>
  <c r="C101" i="1"/>
  <c r="C108" i="1" l="1"/>
  <c r="C94" i="1" l="1"/>
  <c r="C93" i="1" l="1"/>
  <c r="C15" i="1" s="1"/>
</calcChain>
</file>

<file path=xl/sharedStrings.xml><?xml version="1.0" encoding="utf-8"?>
<sst xmlns="http://schemas.openxmlformats.org/spreadsheetml/2006/main" count="164" uniqueCount="122">
  <si>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</si>
  <si>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</si>
  <si>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</si>
  <si>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</si>
  <si>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</si>
  <si>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</si>
  <si>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</si>
  <si>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</si>
  <si>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</si>
  <si>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</si>
  <si>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</si>
  <si>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</si>
  <si>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</si>
  <si>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</si>
  <si>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</si>
  <si>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</si>
  <si>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</si>
  <si>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</si>
  <si>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</si>
  <si>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</si>
  <si>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</si>
  <si>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</si>
  <si>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</si>
  <si>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</si>
  <si>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</si>
  <si>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</si>
  <si>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</si>
  <si>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</si>
  <si>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</si>
  <si>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</si>
  <si>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</si>
  <si>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</si>
  <si>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</si>
  <si>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</si>
  <si>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</si>
  <si>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</si>
  <si>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</si>
  <si>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</si>
  <si>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</si>
  <si>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</si>
  <si>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4</t>
  </si>
  <si>
    <t>sau</t>
  </si>
  <si>
    <t xml:space="preserve">a. Studiul de oportunitate indeplineste cerintele de calitate (conform Grilei de verificare a calitatii studiului de oportunitate); </t>
  </si>
  <si>
    <t>b. Procedura de achizitie echipamente in derulare</t>
  </si>
  <si>
    <t>a. Posibilitatea de emitere a Ordinului de incepere a lucrarilor (procedura de achizitie finalizata cu contract de lucrari adjudecat sau contract de lucrari semnat)</t>
  </si>
  <si>
    <t>Obiectiv specific: RSO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</si>
  <si>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SECTIUNEA   I</t>
  </si>
  <si>
    <t>3</t>
  </si>
  <si>
    <t>5</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</si>
  <si>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</si>
  <si>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</si>
  <si>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</si>
  <si>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</si>
  <si>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</si>
  <si>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</si>
  <si>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</si>
  <si>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</si>
  <si>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Contribuția proiectului la realizarea Obiectivului Specific  RSO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</si>
  <si>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r>
      <t xml:space="preserve">Observaţii vizită: </t>
    </r>
    <r>
      <rPr>
        <i/>
        <sz val="12"/>
        <rFont val="Times"/>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</si>
  <si>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1.5</t>
  </si>
  <si>
    <t>Punctajul este cumulativ</t>
  </si>
  <si>
    <t xml:space="preserve">Punctajul este cumulativ. </t>
  </si>
  <si>
    <t>1.6</t>
  </si>
  <si>
    <t>Punctarea subcriteriului se face prin selectarea unei singure optiuni și a punctajului aferent acesteia</t>
  </si>
  <si>
    <t>Daca Documentatia tehnica (SF/DALI sau PT) nu este conforma/ Studiul de oportunitate nu indeplineste cerintele de calitatese, va puncta cu 0 si proiectul va fi respins</t>
  </si>
  <si>
    <t>6</t>
  </si>
  <si>
    <t>Prioritatea 5. O regiune educată
Acțiunea 5.4 Dezvoltarea infrastructurii educaționale în învățământul universitar</t>
  </si>
  <si>
    <t>Apelul de proiecte 5.4</t>
  </si>
  <si>
    <t>Corelarea ofertei educationale a universitatii cu nevoi de competente de pe piata fortei de munca, prin considerarea gradului de insertie profesionala a absolventilor, conform metodologiei ARACIS (maxim 10 puncte)</t>
  </si>
  <si>
    <t xml:space="preserve">Punctarea subcriteriului se face prin selectarea unei singure optiuni și a punctajului aferent acesteia. </t>
  </si>
  <si>
    <t xml:space="preserve">Corelarea ofertei educationale cu nevoia de specializari/ocupatii solicitate pe piata fortei de munca prin realizarea de investitii in imbunatatirea infrastructurii si serviciilor in domenii de specializare/ocupatii cu deficit de absolventi pe piata muncii </t>
  </si>
  <si>
    <t>Promovarea domeniilor economice competitive</t>
  </si>
  <si>
    <t xml:space="preserve">Contributia proiectului la cresterea gradului de participare la invatamantul universitar </t>
  </si>
  <si>
    <t xml:space="preserve">Complementaritatea cu alte proiecte si implicarea in proiect a partenerilor relevanti de la nivel local/regional/national/European </t>
  </si>
  <si>
    <t>a. Solicitantul demonstreaza implicarea mediului de afaceri de la nivel local/regional in activitatile proiectului – se puncteaza daca sunt implicati si in implementarea proiectului, nu doar in faza de identificare a nevoilor de investitii/echipamente</t>
  </si>
  <si>
    <t>c. Proiectul este complementar cu alte proiecte care vizeaza pregatirea personalului si/sau imbunatatirea serviciilor educationale, pe care solicitantul faca dovada ca intentioneaza s ale depuna/le-a depus in POE, POCIDIF, alte programe</t>
  </si>
  <si>
    <t>Calitatea documentatiei tehnico-economice/studiului de oportunitate, dupa caz (studiul de oportunitate in cazul proiectelor care implica doar achizitia de echipamente)</t>
  </si>
  <si>
    <t>a. solicitantul argumenteaza si prezinta documente doveditoare din partea organizatiilor competente, angajatorilor privind cererea/nevoia de specialist/absolventi la nivel regional/local, pentru domeniile de specialitate vizate prin proiect</t>
  </si>
  <si>
    <t xml:space="preserve">b. solicitantul argumenteaza si prezinta documente doveditoare din partea organizatiilor competente, angajatorilor privind cererea/nevoia de specialist/absolventi la nivel national, pentru domeniile de specialitate vizate prin proiect </t>
  </si>
  <si>
    <t>c. solicitantul argumenteaza nevoia de specialisti/absolventi pentru domeniile de specialitate vizate prin proiect fara a prezenta documente doveditoare /relevante</t>
  </si>
  <si>
    <t>a. proiectul vizează îmbunătățirea ofertelor de formare universitară pentru cel putin 2 sectoarele economice prioritare/domeniile de specializare inteligentă conform Strategiei Nationale  de Competitivitate 2021-2027/Strategiei Regionale de Specializare Inteligentă a Regiunii Sud-Est 2021-2027</t>
  </si>
  <si>
    <t>b. proiectul vizează îmbunătățirea ofertelor de formare universitară pentru un sector economic prioritar/domeniu de specializare inteligentă conform Strategiei Nationale  de Competitivitate 2021-2027/Strategiei Regionale de Specializare Inteligentă a Regiunii Sud-Est 2021-2027</t>
  </si>
  <si>
    <t>a. Procedura de achizitie finalizata cu contract de achizitie echipamente adjudecat sau contract semnat</t>
  </si>
  <si>
    <t>a. Proiectul prevede atat investitii in infrastructura si/sau dotari si masuri soft pentru cresterea numarului de studenti</t>
  </si>
  <si>
    <t>b.  Proiectul prevede atat investitii in infrastructura si/sau dotari fara masuri soft pentru cresterea numarului de studenti</t>
  </si>
  <si>
    <t>a.  masuri privind promovarea dezvoltarii durabile</t>
  </si>
  <si>
    <t>c.  masuri privind respectarea principiului DNSH ("Do not significant harm" - "A nu prejudicia în mod semnificativ")</t>
  </si>
  <si>
    <t>b. masuri privind promovarea  egalitatii de şanse, de gen, nediscriminarii si accesibilitatii persoanelor cu disabilitati</t>
  </si>
  <si>
    <t>b. Proiectul prevede instalarea unor sisteme alternative de producere a energiei din surse regenerabile de energie</t>
  </si>
  <si>
    <t>c. Proiectul prevede crearea de facilitati/adaptarea infrastructurii/echipamentelor pentru accesul persoanelor cu disabilitati, pentru mai multe tipuri de disabilitati (suplimentar fata de minimul legislativ)</t>
  </si>
  <si>
    <t>d. Proiectul prevede achizitii verzi</t>
  </si>
  <si>
    <t>Contributia proiectului la teme orizontale</t>
  </si>
  <si>
    <t>b. Proiectul vizeaza actiuni de cooperare teritoriala care contribuie la atingerea obiectivelor prevazute in cadrul acestuia</t>
  </si>
  <si>
    <t>Colaborarea cu organizații (instituții publice, firme/companii, organizații negurnamentale) pentru efectuarea de stagii de prcatică pentru studenți</t>
  </si>
  <si>
    <t>b.  Proiectul nu vizează colaborarea cu organizații (instituții publice, firme/companii, organizații negurnamentale) pentru efectuarea de stagii de practică pentru studenți</t>
  </si>
  <si>
    <t>a. Proiectul vizează colaborarea cu organizații (instituții publice, firme/companii, organizații negurnamentale) pentru efectuarea de stagii de practică pentru studenți</t>
  </si>
  <si>
    <t>Respectarea principiilor privind promovarea dezvoltarii durabile, a egalitatii de şanse, de gen, nediscriminarii si accesibilitatii persoanelor cu dizabilitati (conformarea cu prevederile legale)</t>
  </si>
  <si>
    <t>1.7</t>
  </si>
  <si>
    <t xml:space="preserve">Eficienta costurilor proiectului </t>
  </si>
  <si>
    <t>*Costul investitie se va calcula prin insumarea liniilor din devizul general: cap 1+ cap 2+ cap 4 (fara liniile 4.5 Dotari si 4.6 Active necorporale)+ cap 5 (fara 5.2 Comisioane, taxe, costul creditului)</t>
  </si>
  <si>
    <t>Punctarea subcriteriului se face prin selectarea unei singure ipoteze și a punctajului aferent acesteia</t>
  </si>
  <si>
    <t>a. Costul investitiei se situează sub costul mediu (istoric) de 11.400 lei/mp</t>
  </si>
  <si>
    <t>b. Costul investitiei se situează peste costul mediu (istoric) de 11.400 lei/mp, cu pana la 10% (inclusiv)</t>
  </si>
  <si>
    <t>c. Costul investitiei se situează peste costul mediu (istoric) de 11.400 lei/mp, cu mai mult de 20% (inclusiv)</t>
  </si>
  <si>
    <t xml:space="preserve">
Punctarea fiecărui sub-criteriu se va face conform instrucțiunilor din grilă. Cu excepţia criteriilor 4 si 8,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</si>
  <si>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c. Investitia este sustenabila, proiectiile veniturilor si cheltuielilor sunt realiste, fundamentate pe date corecte si surse verificabile</t>
  </si>
  <si>
    <t>b.  Documentaţie tehnico-economică la nivel de Proiect tehnic</t>
  </si>
  <si>
    <t>c.  Documentaţie tehnico-economică - faza PT + DTAC, Autorizatie de construire emisa</t>
  </si>
  <si>
    <t>d. Solicitantul a lansat la deta depunerii cerererii de finantare procedura de achizitie a serviciilor de elaborare Proiect Tehnic</t>
  </si>
  <si>
    <t>Punctaj evaluator 3</t>
  </si>
  <si>
    <t>pentru punctul b - La acest subcriteriu se va puncta participarea  intr-un proiect cu finantare internationala, care a vizat realizarea unui schimb de bune practici in baza unei cooperari intre intre statele partenere, cu indicarea obiectivelor si rezultatelor acestuia si a modului in care aceste rezultate sunt utilizate in implementarea proiectului propus spre finantare in cadrul PR SE 2021-2027.</t>
  </si>
  <si>
    <t>a. universitati la care peste 60% din absolventi sunt angajati in termen de 2 ani de la data absolvirii la nivelul calificarii absolvite</t>
  </si>
  <si>
    <t>b. universitati la care intre 50% si 60% (inclusiv) din absolventi sunt angajati in termen de 2 ani de la data absolvirii la nivelul calificarii absolvite</t>
  </si>
  <si>
    <t>c. universitati la care sub 50% din absolventi sunt angajati in termen de 2 ani de la data absolvirii la nivelul calificarii absolvite</t>
  </si>
  <si>
    <t>a. Universitatea are o participare mai mare de 10% de studenti care aparțin grupurilor marginalizate (pentru infrastructura modernizata/creata)</t>
  </si>
  <si>
    <t>b. Universitatea are o participare mai mica de 10%, dar mai mare de 3% de studenti care aparțin grupurilor marginalizat (pentru infrastructura modernizata/creata)</t>
  </si>
  <si>
    <t>Participarea studentilor care apartin grupurilor marginalizate (pentru infrastructura modernizata/creata)</t>
  </si>
  <si>
    <r>
      <rPr>
        <b/>
        <sz val="12"/>
        <rFont val="Times"/>
        <family val="1"/>
      </rPr>
      <t xml:space="preserve">Atenție! </t>
    </r>
    <r>
      <rPr>
        <sz val="12"/>
        <rFont val="Times"/>
        <family val="1"/>
      </rPr>
      <t xml:space="preserve"> În cazul în care un proiect va fi punctat </t>
    </r>
    <r>
      <rPr>
        <b/>
        <sz val="12"/>
        <rFont val="Times"/>
        <family val="1"/>
      </rPr>
      <t>cu mai puțin de 50 de puncte (punctaj minim),</t>
    </r>
    <r>
      <rPr>
        <sz val="12"/>
        <rFont val="Times"/>
        <family val="1"/>
      </rPr>
      <t xml:space="preserve"> cererea de finanțare va fi respinsă.                                                                                                             </t>
    </r>
  </si>
  <si>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</si>
  <si>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Anexa 6</t>
  </si>
  <si>
    <t>e. Proiectul prevede masuri incadrate in categoria masurilor suplimentare conform Anexei 12 la ghid, Metodologia privind imunizarea si abordarea DNSH</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</si>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</sst>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b/>
      <sz val="12"/>
      <name val="Times"/>
      <family val="1"/>
    </font>
    <font>
      <sz val="12"/>
      <name val="Times"/>
      <family val="1"/>
    </font>
    <font>
      <i/>
      <sz val="12"/>
      <name val="Calibri"/>
      <family val="2"/>
      <scheme val="minor"/>
    </font>
    <font>
      <sz val="12"/>
      <name val="Calibri"/>
      <family val="2"/>
      <scheme val="minor"/>
    </font>
    <font>
      <b/>
      <sz val="12"/>
      <name val="Calibri"/>
      <family val="2"/>
      <scheme val="minor"/>
    </font>
    <font>
      <b/>
      <i/>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11">
    <xf numFmtId="0" fontId="0" fillId="0" borderId="0" xfId="0"/>
    <xf numFmtId="0" fontId="5" fillId="2" borderId="10" xfId="0" applyFont="1" applyFill="1" applyBorder="1" applyAlignment="1">
      <alignment horizontal="left" vertical="center" wrapText="1"/>
    </xf>
    <xf numFmtId="0" fontId="5" fillId="0" borderId="10" xfId="0" applyFont="1" applyBorder="1" applyAlignment="1">
      <alignment horizontal="right" vertical="center"/>
    </xf>
    <xf numFmtId="0" fontId="6" fillId="0" borderId="10" xfId="0" applyFont="1" applyBorder="1" applyAlignment="1">
      <alignment horizontal="justify" vertical="center" wrapText="1"/>
    </xf>
    <xf numFmtId="1" fontId="6" fillId="4" borderId="0" xfId="0" applyNumberFormat="1" applyFont="1" applyFill="1" applyAlignment="1">
      <alignment vertical="center" wrapText="1"/>
    </xf>
    <xf numFmtId="0" fontId="6" fillId="0" borderId="17" xfId="0" applyFont="1" applyBorder="1" applyAlignment="1">
      <alignment horizontal="right" vertical="center"/>
    </xf>
    <xf numFmtId="0" fontId="6" fillId="0" borderId="19" xfId="0" applyFont="1" applyBorder="1"/>
    <xf numFmtId="0" fontId="6" fillId="0" borderId="19" xfId="0" applyFont="1" applyBorder="1" applyAlignment="1">
      <alignment horizontal="center" vertical="center"/>
    </xf>
    <xf numFmtId="0" fontId="6" fillId="0" borderId="13" xfId="1" applyFont="1" applyBorder="1" applyAlignment="1">
      <alignment horizontal="right" vertical="center"/>
    </xf>
    <xf numFmtId="0" fontId="6" fillId="0" borderId="21" xfId="1" applyFont="1" applyBorder="1" applyAlignment="1">
      <alignment horizontal="center" vertical="center" wrapText="1"/>
    </xf>
    <xf numFmtId="0" fontId="6" fillId="0" borderId="21" xfId="1" applyFont="1" applyBorder="1" applyAlignment="1">
      <alignment vertical="center" wrapText="1"/>
    </xf>
    <xf numFmtId="0" fontId="6" fillId="0" borderId="14" xfId="0" applyFont="1" applyBorder="1" applyAlignment="1">
      <alignment horizontal="right" vertical="center"/>
    </xf>
    <xf numFmtId="0" fontId="6" fillId="0" borderId="0" xfId="0" applyFont="1"/>
    <xf numFmtId="0" fontId="6" fillId="0" borderId="0" xfId="0" applyFont="1" applyAlignment="1">
      <alignment horizontal="center" vertical="center"/>
    </xf>
    <xf numFmtId="0" fontId="6" fillId="0" borderId="21" xfId="1" applyFont="1" applyBorder="1" applyAlignment="1">
      <alignment vertical="top" wrapText="1"/>
    </xf>
    <xf numFmtId="0" fontId="6" fillId="0" borderId="43" xfId="0" applyFont="1" applyBorder="1"/>
    <xf numFmtId="0" fontId="6" fillId="0" borderId="15" xfId="1" applyFont="1" applyBorder="1" applyAlignment="1">
      <alignment horizontal="left" vertical="center" wrapText="1"/>
    </xf>
    <xf numFmtId="0" fontId="6" fillId="0" borderId="0" xfId="1" applyFont="1" applyFill="1" applyBorder="1" applyAlignment="1">
      <alignment horizontal="left" vertical="center" wrapText="1"/>
    </xf>
    <xf numFmtId="0" fontId="6" fillId="0" borderId="0" xfId="1" applyFont="1" applyBorder="1" applyAlignment="1">
      <alignment horizontal="left" vertical="center" wrapText="1"/>
    </xf>
    <xf numFmtId="0" fontId="6" fillId="0" borderId="16" xfId="1" applyFont="1" applyBorder="1" applyAlignment="1">
      <alignment vertical="center" wrapText="1"/>
    </xf>
    <xf numFmtId="0" fontId="6" fillId="0" borderId="0" xfId="0" applyFont="1" applyAlignment="1">
      <alignment horizontal="right" vertical="center"/>
    </xf>
    <xf numFmtId="0" fontId="6" fillId="0" borderId="21" xfId="0" applyFont="1" applyBorder="1"/>
    <xf numFmtId="0" fontId="6" fillId="0" borderId="26" xfId="0" applyFont="1" applyBorder="1" applyAlignment="1">
      <alignment horizontal="center" vertical="center"/>
    </xf>
    <xf numFmtId="0" fontId="6" fillId="0" borderId="26" xfId="0" applyFont="1" applyBorder="1"/>
    <xf numFmtId="0" fontId="6"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21" xfId="2" applyFont="1" applyBorder="1" applyAlignment="1">
      <alignment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0" fontId="4" fillId="0" borderId="0" xfId="2" applyFont="1" applyFill="1" applyBorder="1" applyAlignment="1">
      <alignment vertical="center"/>
    </xf>
    <xf numFmtId="0" fontId="4" fillId="0" borderId="6"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xf numFmtId="0" fontId="4" fillId="0" borderId="6" xfId="2" applyFont="1" applyBorder="1"/>
    <xf numFmtId="0" fontId="4" fillId="0" borderId="0" xfId="2" applyFont="1" applyFill="1" applyBorder="1"/>
    <xf numFmtId="1" fontId="6" fillId="0" borderId="0" xfId="0" applyNumberFormat="1" applyFont="1" applyAlignment="1">
      <alignment vertical="center" wrapText="1"/>
    </xf>
    <xf numFmtId="0" fontId="7" fillId="4" borderId="10" xfId="0" applyFont="1" applyFill="1" applyBorder="1"/>
    <xf numFmtId="0" fontId="8" fillId="4" borderId="10" xfId="0" applyFont="1" applyFill="1" applyBorder="1" applyAlignment="1">
      <alignment horizontal="center"/>
    </xf>
    <xf numFmtId="1" fontId="9" fillId="5" borderId="10" xfId="0" applyNumberFormat="1" applyFont="1" applyFill="1" applyBorder="1" applyAlignment="1">
      <alignment horizontal="center" vertical="center" wrapText="1"/>
    </xf>
    <xf numFmtId="1" fontId="8" fillId="4" borderId="10" xfId="0" applyNumberFormat="1" applyFont="1" applyFill="1" applyBorder="1" applyAlignment="1">
      <alignment horizontal="center" vertical="center" wrapText="1"/>
    </xf>
    <xf numFmtId="0" fontId="7" fillId="4" borderId="10" xfId="0" applyFont="1" applyFill="1" applyBorder="1" applyAlignment="1">
      <alignment horizontal="justify" vertical="center" wrapText="1"/>
    </xf>
    <xf numFmtId="0" fontId="9" fillId="5" borderId="10" xfId="0" applyFont="1" applyFill="1" applyBorder="1" applyAlignment="1">
      <alignment wrapText="1"/>
    </xf>
    <xf numFmtId="0" fontId="8" fillId="4" borderId="10" xfId="0" applyFont="1" applyFill="1" applyBorder="1" applyAlignment="1">
      <alignment horizontal="justify" vertical="center" wrapText="1"/>
    </xf>
    <xf numFmtId="0" fontId="9" fillId="5" borderId="4" xfId="0" applyFont="1" applyFill="1" applyBorder="1" applyAlignment="1">
      <alignment wrapText="1"/>
    </xf>
    <xf numFmtId="1" fontId="9" fillId="5" borderId="2" xfId="0" applyNumberFormat="1" applyFont="1" applyFill="1" applyBorder="1" applyAlignment="1">
      <alignment horizontal="center" vertical="center" wrapText="1"/>
    </xf>
    <xf numFmtId="0" fontId="8" fillId="0" borderId="10" xfId="0" applyFont="1" applyBorder="1" applyAlignment="1">
      <alignment wrapText="1"/>
    </xf>
    <xf numFmtId="0" fontId="7" fillId="0" borderId="10" xfId="0" applyFont="1" applyBorder="1"/>
    <xf numFmtId="0" fontId="9" fillId="5" borderId="10" xfId="0" applyFont="1" applyFill="1" applyBorder="1"/>
    <xf numFmtId="0" fontId="8" fillId="4" borderId="10" xfId="0" applyFont="1" applyFill="1" applyBorder="1"/>
    <xf numFmtId="0" fontId="8" fillId="4" borderId="10" xfId="0" applyFont="1" applyFill="1" applyBorder="1" applyAlignment="1">
      <alignment horizontal="left" vertical="top" wrapText="1"/>
    </xf>
    <xf numFmtId="0" fontId="8" fillId="4" borderId="10" xfId="0" applyFont="1" applyFill="1" applyBorder="1" applyAlignment="1">
      <alignment horizontal="center" vertical="center" wrapText="1"/>
    </xf>
    <xf numFmtId="0" fontId="7" fillId="0" borderId="10" xfId="0" applyFont="1" applyBorder="1" applyAlignment="1">
      <alignment horizontal="left" vertical="top" wrapText="1"/>
    </xf>
    <xf numFmtId="0" fontId="8" fillId="0" borderId="10" xfId="0" applyFont="1" applyBorder="1" applyAlignment="1">
      <alignment vertical="center" wrapText="1"/>
    </xf>
    <xf numFmtId="0" fontId="9" fillId="7" borderId="10" xfId="0" applyFont="1" applyFill="1" applyBorder="1"/>
    <xf numFmtId="0" fontId="8" fillId="4" borderId="10" xfId="0" applyFont="1" applyFill="1" applyBorder="1" applyAlignment="1">
      <alignment wrapText="1"/>
    </xf>
    <xf numFmtId="2" fontId="9" fillId="7" borderId="10" xfId="0" applyNumberFormat="1" applyFont="1" applyFill="1" applyBorder="1" applyAlignment="1">
      <alignment vertical="center" wrapText="1"/>
    </xf>
    <xf numFmtId="1" fontId="9" fillId="7" borderId="10" xfId="0" applyNumberFormat="1" applyFont="1" applyFill="1" applyBorder="1" applyAlignment="1">
      <alignment horizontal="center" vertical="center" wrapText="1"/>
    </xf>
    <xf numFmtId="2" fontId="8" fillId="4" borderId="10" xfId="0" applyNumberFormat="1" applyFont="1" applyFill="1" applyBorder="1" applyAlignment="1">
      <alignment vertical="center" wrapText="1"/>
    </xf>
    <xf numFmtId="0" fontId="7" fillId="4" borderId="10" xfId="0" applyFont="1" applyFill="1" applyBorder="1" applyAlignment="1">
      <alignment wrapText="1"/>
    </xf>
    <xf numFmtId="2" fontId="7" fillId="4" borderId="10" xfId="0" applyNumberFormat="1" applyFont="1" applyFill="1" applyBorder="1" applyAlignment="1">
      <alignment vertical="center" wrapText="1"/>
    </xf>
    <xf numFmtId="1" fontId="9" fillId="8" borderId="10" xfId="0" applyNumberFormat="1" applyFont="1" applyFill="1" applyBorder="1" applyAlignment="1">
      <alignment horizontal="center" vertical="center" wrapText="1"/>
    </xf>
    <xf numFmtId="49" fontId="8" fillId="7" borderId="10" xfId="0" applyNumberFormat="1" applyFont="1" applyFill="1" applyBorder="1" applyAlignment="1">
      <alignment horizontal="center" vertical="top" wrapText="1"/>
    </xf>
    <xf numFmtId="2" fontId="9" fillId="7" borderId="10" xfId="0" applyNumberFormat="1" applyFont="1" applyFill="1" applyBorder="1" applyAlignment="1">
      <alignment horizontal="justify" vertical="center" wrapText="1"/>
    </xf>
    <xf numFmtId="1" fontId="8" fillId="7" borderId="10" xfId="0" applyNumberFormat="1" applyFont="1" applyFill="1" applyBorder="1" applyAlignment="1">
      <alignment vertical="center" wrapText="1"/>
    </xf>
    <xf numFmtId="2" fontId="8" fillId="0" borderId="10" xfId="0" applyNumberFormat="1" applyFont="1" applyBorder="1" applyAlignment="1">
      <alignment horizontal="justify" vertical="center" wrapText="1"/>
    </xf>
    <xf numFmtId="1" fontId="8" fillId="0" borderId="10" xfId="0" applyNumberFormat="1" applyFont="1" applyBorder="1" applyAlignment="1">
      <alignment horizontal="center" vertical="center" wrapText="1"/>
    </xf>
    <xf numFmtId="1" fontId="8" fillId="0" borderId="10" xfId="0" applyNumberFormat="1" applyFont="1" applyBorder="1" applyAlignment="1">
      <alignment vertical="center" wrapText="1"/>
    </xf>
    <xf numFmtId="2" fontId="9" fillId="0" borderId="10" xfId="0" applyNumberFormat="1" applyFont="1" applyBorder="1" applyAlignment="1">
      <alignment horizontal="justify" vertical="center" wrapText="1"/>
    </xf>
    <xf numFmtId="0" fontId="9" fillId="7" borderId="10" xfId="0" applyFont="1" applyFill="1" applyBorder="1" applyAlignment="1">
      <alignment horizontal="left" vertical="top" wrapText="1"/>
    </xf>
    <xf numFmtId="0" fontId="8" fillId="0" borderId="10" xfId="0" applyFont="1" applyBorder="1" applyAlignment="1">
      <alignment horizontal="center" vertical="center"/>
    </xf>
    <xf numFmtId="2" fontId="7" fillId="0" borderId="0" xfId="0" applyNumberFormat="1" applyFont="1" applyAlignment="1">
      <alignment horizontal="justify" vertical="center" wrapText="1"/>
    </xf>
    <xf numFmtId="0" fontId="9" fillId="7" borderId="2" xfId="0" applyFont="1" applyFill="1" applyBorder="1" applyAlignment="1">
      <alignment horizontal="left" vertical="top" wrapText="1"/>
    </xf>
    <xf numFmtId="1" fontId="9" fillId="7" borderId="2" xfId="0" applyNumberFormat="1" applyFont="1" applyFill="1" applyBorder="1" applyAlignment="1">
      <alignment horizontal="center" vertical="center" wrapText="1"/>
    </xf>
    <xf numFmtId="0" fontId="8" fillId="0" borderId="10" xfId="0" applyFont="1" applyBorder="1" applyAlignment="1">
      <alignment horizontal="left" vertical="top" wrapText="1"/>
    </xf>
    <xf numFmtId="0" fontId="8" fillId="0" borderId="10" xfId="0" applyFont="1" applyBorder="1" applyAlignment="1">
      <alignment horizontal="center" vertical="center" wrapText="1"/>
    </xf>
    <xf numFmtId="0" fontId="7" fillId="4" borderId="10" xfId="0" applyFont="1" applyFill="1" applyBorder="1" applyAlignment="1">
      <alignment vertical="top" wrapText="1"/>
    </xf>
    <xf numFmtId="2" fontId="7" fillId="4" borderId="10" xfId="0" applyNumberFormat="1" applyFont="1" applyFill="1" applyBorder="1" applyAlignment="1">
      <alignment vertical="top" wrapText="1"/>
    </xf>
    <xf numFmtId="2" fontId="7" fillId="4" borderId="39" xfId="0" applyNumberFormat="1" applyFont="1" applyFill="1" applyBorder="1" applyAlignment="1">
      <alignment vertical="top" wrapText="1"/>
    </xf>
    <xf numFmtId="0" fontId="8" fillId="0" borderId="39" xfId="0" applyFont="1" applyBorder="1" applyAlignment="1">
      <alignment horizontal="center" vertical="center" wrapText="1"/>
    </xf>
    <xf numFmtId="0" fontId="9" fillId="7" borderId="10" xfId="0" applyFont="1" applyFill="1" applyBorder="1" applyAlignment="1">
      <alignment horizontal="justify" vertical="center" wrapText="1"/>
    </xf>
    <xf numFmtId="0" fontId="8" fillId="0" borderId="17" xfId="0"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vertical="center" wrapText="1"/>
    </xf>
    <xf numFmtId="0" fontId="5" fillId="2" borderId="10" xfId="0" applyFont="1" applyFill="1" applyBorder="1" applyAlignment="1">
      <alignment horizontal="justify" vertical="center"/>
    </xf>
    <xf numFmtId="0" fontId="5" fillId="2" borderId="10" xfId="0" applyFont="1" applyFill="1" applyBorder="1" applyAlignment="1">
      <alignment horizontal="justify" vertical="center" wrapText="1"/>
    </xf>
    <xf numFmtId="0" fontId="6" fillId="0" borderId="0" xfId="0" applyFont="1" applyAlignment="1">
      <alignment horizontal="left"/>
    </xf>
    <xf numFmtId="0" fontId="5" fillId="0" borderId="0" xfId="0" applyFont="1" applyAlignment="1">
      <alignment horizontal="left" vertical="center"/>
    </xf>
    <xf numFmtId="0" fontId="5" fillId="0" borderId="0" xfId="0" applyFont="1" applyAlignment="1">
      <alignment horizontal="justify" vertical="center"/>
    </xf>
    <xf numFmtId="0" fontId="6" fillId="3" borderId="10" xfId="0" applyFont="1" applyFill="1" applyBorder="1" applyAlignment="1">
      <alignment horizontal="left" vertical="center" wrapText="1"/>
    </xf>
    <xf numFmtId="0" fontId="6" fillId="0" borderId="0" xfId="0" applyFont="1" applyAlignment="1">
      <alignment horizontal="center" vertical="center" wrapText="1"/>
    </xf>
    <xf numFmtId="0" fontId="9" fillId="4" borderId="25"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6" fillId="4" borderId="0" xfId="0" applyFont="1" applyFill="1"/>
    <xf numFmtId="0" fontId="9" fillId="4" borderId="8" xfId="0" applyFont="1" applyFill="1" applyBorder="1" applyAlignment="1">
      <alignment horizontal="justify" vertical="center" wrapText="1"/>
    </xf>
    <xf numFmtId="0" fontId="9" fillId="4" borderId="7" xfId="0" applyFont="1" applyFill="1" applyBorder="1" applyAlignment="1">
      <alignment horizontal="justify" vertical="center" wrapText="1"/>
    </xf>
    <xf numFmtId="0" fontId="9" fillId="4" borderId="9"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4" borderId="29" xfId="0" applyFont="1" applyFill="1" applyBorder="1" applyAlignment="1">
      <alignment horizontal="center" vertical="center" wrapText="1"/>
    </xf>
    <xf numFmtId="1" fontId="9" fillId="8" borderId="5" xfId="0" applyNumberFormat="1" applyFont="1" applyFill="1" applyBorder="1" applyAlignment="1">
      <alignment horizontal="center" vertical="center" wrapText="1"/>
    </xf>
    <xf numFmtId="1" fontId="9" fillId="8" borderId="5" xfId="0" quotePrefix="1" applyNumberFormat="1" applyFont="1" applyFill="1" applyBorder="1" applyAlignment="1">
      <alignment horizontal="center" vertical="center" wrapText="1"/>
    </xf>
    <xf numFmtId="4" fontId="9" fillId="8" borderId="5" xfId="0" applyNumberFormat="1" applyFont="1" applyFill="1" applyBorder="1" applyAlignment="1">
      <alignment horizontal="center" vertical="center" wrapText="1"/>
    </xf>
    <xf numFmtId="49" fontId="9" fillId="5" borderId="10" xfId="0" applyNumberFormat="1" applyFont="1" applyFill="1" applyBorder="1" applyAlignment="1">
      <alignment horizontal="center" vertical="center" wrapText="1"/>
    </xf>
    <xf numFmtId="0" fontId="9" fillId="5" borderId="10" xfId="0" applyFont="1" applyFill="1" applyBorder="1" applyAlignment="1">
      <alignment horizontal="justify" vertical="center"/>
    </xf>
    <xf numFmtId="1" fontId="10" fillId="5" borderId="10" xfId="0" applyNumberFormat="1" applyFont="1" applyFill="1" applyBorder="1" applyAlignment="1">
      <alignment horizontal="center" vertical="center" wrapText="1"/>
    </xf>
    <xf numFmtId="4" fontId="10"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4" fontId="9" fillId="4" borderId="10" xfId="0" applyNumberFormat="1" applyFont="1" applyFill="1" applyBorder="1" applyAlignment="1">
      <alignment horizontal="center" vertical="center" wrapText="1"/>
    </xf>
    <xf numFmtId="4" fontId="9"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1" fontId="9" fillId="0" borderId="10" xfId="0" applyNumberFormat="1" applyFont="1" applyBorder="1" applyAlignment="1">
      <alignment horizontal="center" vertical="center" wrapText="1"/>
    </xf>
    <xf numFmtId="0" fontId="9" fillId="5" borderId="0" xfId="0" applyFont="1" applyFill="1"/>
    <xf numFmtId="1" fontId="9" fillId="5" borderId="53" xfId="0" applyNumberFormat="1" applyFont="1" applyFill="1" applyBorder="1" applyAlignment="1">
      <alignment horizontal="center"/>
    </xf>
    <xf numFmtId="0" fontId="8" fillId="0" borderId="10" xfId="0" applyFont="1" applyBorder="1" applyAlignment="1">
      <alignment horizontal="left" vertical="top" wrapText="1" indent="2"/>
    </xf>
    <xf numFmtId="49" fontId="9" fillId="5" borderId="34" xfId="0" applyNumberFormat="1" applyFont="1" applyFill="1" applyBorder="1" applyAlignment="1">
      <alignment horizontal="center" vertical="center" wrapText="1"/>
    </xf>
    <xf numFmtId="4" fontId="5" fillId="4" borderId="0" xfId="0" applyNumberFormat="1" applyFont="1" applyFill="1" applyAlignment="1">
      <alignment horizontal="center" vertical="center" wrapText="1"/>
    </xf>
    <xf numFmtId="49" fontId="9" fillId="7" borderId="34" xfId="0" applyNumberFormat="1" applyFont="1" applyFill="1" applyBorder="1" applyAlignment="1">
      <alignment horizontal="center" vertical="center" wrapText="1"/>
    </xf>
    <xf numFmtId="4" fontId="9" fillId="7" borderId="10" xfId="0" applyNumberFormat="1" applyFont="1" applyFill="1" applyBorder="1" applyAlignment="1">
      <alignment horizontal="center" vertical="center" wrapText="1"/>
    </xf>
    <xf numFmtId="49" fontId="9" fillId="7" borderId="10" xfId="0" applyNumberFormat="1" applyFont="1" applyFill="1" applyBorder="1" applyAlignment="1">
      <alignment horizontal="center" vertical="center" wrapText="1"/>
    </xf>
    <xf numFmtId="0" fontId="10" fillId="4" borderId="10" xfId="0" applyFont="1" applyFill="1" applyBorder="1"/>
    <xf numFmtId="4" fontId="9" fillId="8" borderId="10" xfId="0" applyNumberFormat="1"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4" borderId="0" xfId="0" applyFont="1" applyFill="1" applyAlignment="1">
      <alignment horizontal="center" vertical="center" wrapText="1"/>
    </xf>
    <xf numFmtId="1" fontId="9" fillId="4" borderId="39" xfId="0" applyNumberFormat="1" applyFont="1" applyFill="1" applyBorder="1" applyAlignment="1">
      <alignment horizontal="center" vertical="center" wrapText="1"/>
    </xf>
    <xf numFmtId="0" fontId="9" fillId="7" borderId="10" xfId="0" applyFont="1" applyFill="1" applyBorder="1" applyAlignment="1">
      <alignment horizontal="center" vertical="center" wrapText="1"/>
    </xf>
    <xf numFmtId="1" fontId="9" fillId="7" borderId="39" xfId="0" applyNumberFormat="1" applyFont="1" applyFill="1" applyBorder="1" applyAlignment="1">
      <alignment horizontal="center" vertical="center" wrapText="1"/>
    </xf>
    <xf numFmtId="1" fontId="6" fillId="0" borderId="0" xfId="0" applyNumberFormat="1" applyFont="1" applyAlignment="1">
      <alignment horizontal="center" vertical="center"/>
    </xf>
    <xf numFmtId="1" fontId="9" fillId="6" borderId="1" xfId="0" applyNumberFormat="1" applyFont="1" applyFill="1" applyBorder="1" applyAlignment="1">
      <alignment horizontal="center" vertical="center" wrapText="1"/>
    </xf>
    <xf numFmtId="1" fontId="9" fillId="6" borderId="2" xfId="0" applyNumberFormat="1" applyFont="1" applyFill="1" applyBorder="1" applyAlignment="1">
      <alignment horizontal="center" vertical="center" wrapText="1"/>
    </xf>
    <xf numFmtId="0" fontId="9" fillId="6" borderId="1" xfId="0" applyFont="1" applyFill="1" applyBorder="1" applyAlignment="1">
      <alignment horizontal="justify" vertical="center" wrapText="1"/>
    </xf>
    <xf numFmtId="0" fontId="9" fillId="6" borderId="5" xfId="0" applyFont="1" applyFill="1" applyBorder="1" applyAlignment="1">
      <alignment horizontal="justify"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8" borderId="13" xfId="0" applyFont="1" applyFill="1" applyBorder="1" applyAlignment="1">
      <alignment horizontal="left" vertical="center" wrapText="1"/>
    </xf>
    <xf numFmtId="0" fontId="9" fillId="8" borderId="16" xfId="0" applyFont="1" applyFill="1" applyBorder="1" applyAlignment="1">
      <alignment horizontal="left" vertical="center" wrapText="1"/>
    </xf>
    <xf numFmtId="49" fontId="9" fillId="4" borderId="39" xfId="0" applyNumberFormat="1" applyFont="1" applyFill="1" applyBorder="1" applyAlignment="1">
      <alignment horizontal="center" vertical="center" wrapText="1"/>
    </xf>
    <xf numFmtId="49" fontId="9" fillId="4" borderId="38" xfId="0" applyNumberFormat="1" applyFont="1" applyFill="1" applyBorder="1" applyAlignment="1">
      <alignment horizontal="center" vertical="center" wrapText="1"/>
    </xf>
    <xf numFmtId="49" fontId="9" fillId="4" borderId="34" xfId="0" applyNumberFormat="1" applyFont="1" applyFill="1" applyBorder="1" applyAlignment="1">
      <alignment horizontal="center" vertical="center" wrapText="1"/>
    </xf>
    <xf numFmtId="0" fontId="7" fillId="4" borderId="40" xfId="0" applyFont="1" applyFill="1" applyBorder="1" applyAlignment="1">
      <alignment vertical="top" wrapText="1"/>
    </xf>
    <xf numFmtId="0" fontId="7" fillId="4" borderId="52" xfId="0" applyFont="1" applyFill="1" applyBorder="1" applyAlignment="1">
      <alignment vertical="top" wrapText="1"/>
    </xf>
    <xf numFmtId="0" fontId="9" fillId="4" borderId="39" xfId="0" applyFont="1" applyFill="1" applyBorder="1" applyAlignment="1">
      <alignment horizontal="center" vertical="center" wrapText="1"/>
    </xf>
    <xf numFmtId="0" fontId="9" fillId="4" borderId="38" xfId="0" applyFont="1" applyFill="1" applyBorder="1" applyAlignment="1">
      <alignment horizontal="center" vertical="center" wrapText="1"/>
    </xf>
    <xf numFmtId="0" fontId="9" fillId="4" borderId="34"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8" fillId="4" borderId="34" xfId="0" applyFont="1" applyFill="1" applyBorder="1" applyAlignment="1">
      <alignment horizontal="center" vertical="center" wrapText="1"/>
    </xf>
    <xf numFmtId="0" fontId="7" fillId="4" borderId="10" xfId="0" applyFont="1" applyFill="1" applyBorder="1"/>
    <xf numFmtId="0" fontId="8" fillId="4" borderId="41" xfId="0" applyFont="1" applyFill="1" applyBorder="1" applyAlignment="1">
      <alignment horizontal="center" vertical="center" wrapText="1"/>
    </xf>
    <xf numFmtId="0" fontId="8" fillId="4" borderId="42" xfId="0" applyFont="1" applyFill="1" applyBorder="1" applyAlignment="1">
      <alignment horizontal="center" vertical="center" wrapText="1"/>
    </xf>
    <xf numFmtId="0" fontId="8" fillId="4" borderId="54" xfId="0" applyFont="1" applyFill="1" applyBorder="1" applyAlignment="1">
      <alignment horizontal="center" vertical="center" wrapText="1"/>
    </xf>
    <xf numFmtId="0" fontId="7" fillId="4" borderId="10" xfId="0" applyFont="1" applyFill="1" applyBorder="1" applyAlignment="1">
      <alignment wrapText="1"/>
    </xf>
    <xf numFmtId="2" fontId="7" fillId="0" borderId="10" xfId="0" applyNumberFormat="1" applyFont="1" applyBorder="1" applyAlignment="1">
      <alignment horizontal="justify" vertical="center" wrapText="1"/>
    </xf>
    <xf numFmtId="49" fontId="8" fillId="0" borderId="39" xfId="0" applyNumberFormat="1" applyFont="1" applyBorder="1" applyAlignment="1">
      <alignment horizontal="center" vertical="top" wrapText="1"/>
    </xf>
    <xf numFmtId="49" fontId="8" fillId="0" borderId="38"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49" fontId="9" fillId="8" borderId="40" xfId="0" applyNumberFormat="1" applyFont="1" applyFill="1" applyBorder="1" applyAlignment="1">
      <alignment horizontal="left" vertical="center" wrapText="1"/>
    </xf>
    <xf numFmtId="49" fontId="9" fillId="8" borderId="52" xfId="0" applyNumberFormat="1" applyFont="1" applyFill="1" applyBorder="1" applyAlignment="1">
      <alignment horizontal="left" vertical="center" wrapText="1"/>
    </xf>
    <xf numFmtId="0" fontId="5" fillId="0" borderId="22" xfId="0" applyFont="1" applyBorder="1" applyAlignment="1">
      <alignment horizontal="center" wrapText="1"/>
    </xf>
    <xf numFmtId="0" fontId="5" fillId="0" borderId="23" xfId="0" applyFont="1" applyBorder="1" applyAlignment="1">
      <alignment horizontal="center" wrapText="1"/>
    </xf>
    <xf numFmtId="0" fontId="5" fillId="0" borderId="24" xfId="0" applyFont="1" applyBorder="1" applyAlignment="1">
      <alignment horizontal="center" wrapText="1"/>
    </xf>
    <xf numFmtId="1" fontId="9" fillId="6" borderId="1" xfId="0" quotePrefix="1" applyNumberFormat="1" applyFont="1" applyFill="1" applyBorder="1" applyAlignment="1">
      <alignment horizontal="center" vertical="center" wrapText="1"/>
    </xf>
    <xf numFmtId="1" fontId="9" fillId="6" borderId="2" xfId="0" quotePrefix="1" applyNumberFormat="1" applyFont="1" applyFill="1" applyBorder="1" applyAlignment="1">
      <alignment horizontal="center" vertical="center" wrapText="1"/>
    </xf>
    <xf numFmtId="1" fontId="9" fillId="6" borderId="5" xfId="0" applyNumberFormat="1" applyFont="1" applyFill="1" applyBorder="1" applyAlignment="1">
      <alignment horizontal="center" vertical="center" wrapText="1"/>
    </xf>
    <xf numFmtId="1" fontId="9" fillId="6" borderId="45" xfId="0" quotePrefix="1" applyNumberFormat="1" applyFont="1" applyFill="1" applyBorder="1" applyAlignment="1">
      <alignment horizontal="center" vertical="center" wrapText="1"/>
    </xf>
    <xf numFmtId="1" fontId="9" fillId="6" borderId="44" xfId="0" applyNumberFormat="1" applyFont="1" applyFill="1" applyBorder="1" applyAlignment="1">
      <alignment horizontal="center" vertical="center" wrapText="1"/>
    </xf>
    <xf numFmtId="4" fontId="9" fillId="6" borderId="1" xfId="0" applyNumberFormat="1" applyFont="1" applyFill="1" applyBorder="1" applyAlignment="1">
      <alignment horizontal="center" vertical="center" wrapText="1"/>
    </xf>
    <xf numFmtId="4" fontId="9" fillId="6" borderId="45" xfId="0" applyNumberFormat="1" applyFont="1" applyFill="1" applyBorder="1" applyAlignment="1">
      <alignment horizontal="center" vertical="center" wrapText="1"/>
    </xf>
    <xf numFmtId="4" fontId="9" fillId="6" borderId="44" xfId="0" applyNumberFormat="1" applyFont="1" applyFill="1" applyBorder="1" applyAlignment="1">
      <alignment horizontal="center" vertical="center" wrapText="1"/>
    </xf>
    <xf numFmtId="4" fontId="9" fillId="6" borderId="5" xfId="0" applyNumberFormat="1"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46" xfId="0" applyFont="1" applyFill="1" applyBorder="1" applyAlignment="1">
      <alignment horizontal="center" vertical="center" wrapText="1"/>
    </xf>
    <xf numFmtId="0" fontId="10" fillId="6" borderId="5" xfId="0" applyFont="1" applyFill="1" applyBorder="1" applyAlignment="1">
      <alignment horizontal="justify" vertical="center" wrapText="1"/>
    </xf>
    <xf numFmtId="0" fontId="6" fillId="0" borderId="48" xfId="1" applyFont="1" applyBorder="1" applyAlignment="1">
      <alignment horizontal="left" vertical="center" wrapText="1"/>
    </xf>
    <xf numFmtId="0" fontId="6" fillId="0" borderId="49" xfId="1" applyFont="1" applyBorder="1" applyAlignment="1">
      <alignment horizontal="left" vertical="center" wrapText="1"/>
    </xf>
    <xf numFmtId="0" fontId="6" fillId="0" borderId="30" xfId="1" applyFont="1" applyBorder="1" applyAlignment="1">
      <alignment horizontal="left" vertical="center" wrapText="1"/>
    </xf>
    <xf numFmtId="0" fontId="6" fillId="0" borderId="50" xfId="1" applyFont="1" applyBorder="1" applyAlignment="1">
      <alignment horizontal="left" vertical="center" wrapText="1"/>
    </xf>
    <xf numFmtId="0" fontId="6" fillId="0" borderId="37" xfId="1" applyFont="1" applyBorder="1" applyAlignment="1">
      <alignment horizontal="left" vertical="center" wrapText="1"/>
    </xf>
    <xf numFmtId="0" fontId="6" fillId="0" borderId="51" xfId="1" applyFont="1" applyBorder="1" applyAlignment="1">
      <alignment horizontal="left" vertical="center" wrapText="1"/>
    </xf>
    <xf numFmtId="0" fontId="6" fillId="0" borderId="0" xfId="1" applyFont="1" applyBorder="1" applyAlignment="1">
      <alignment horizontal="left" vertical="top" wrapText="1"/>
    </xf>
    <xf numFmtId="0" fontId="6" fillId="0" borderId="6" xfId="1" applyFont="1" applyBorder="1" applyAlignment="1">
      <alignment horizontal="left" vertical="top" wrapText="1"/>
    </xf>
    <xf numFmtId="0" fontId="6" fillId="0" borderId="19" xfId="1" applyFont="1" applyBorder="1" applyAlignment="1">
      <alignment horizontal="left" vertical="top" wrapText="1"/>
    </xf>
    <xf numFmtId="0" fontId="6" fillId="0" borderId="4" xfId="1" applyFont="1" applyBorder="1" applyAlignment="1">
      <alignment horizontal="left" vertical="top" wrapText="1"/>
    </xf>
    <xf numFmtId="0" fontId="6" fillId="0" borderId="32" xfId="1" applyFont="1" applyBorder="1" applyAlignment="1">
      <alignment horizontal="left" vertical="center" wrapText="1"/>
    </xf>
    <xf numFmtId="0" fontId="6" fillId="0" borderId="35" xfId="1" applyFont="1" applyBorder="1" applyAlignment="1">
      <alignment horizontal="left" vertical="center" wrapText="1"/>
    </xf>
    <xf numFmtId="0" fontId="6" fillId="0" borderId="36" xfId="1" applyFont="1" applyBorder="1" applyAlignment="1">
      <alignment horizontal="left" vertical="center" wrapText="1"/>
    </xf>
    <xf numFmtId="0" fontId="8" fillId="0" borderId="17" xfId="1" applyFont="1" applyBorder="1" applyAlignment="1">
      <alignment horizontal="left" vertical="top"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6" fillId="0" borderId="31" xfId="1" applyFont="1" applyBorder="1" applyAlignment="1">
      <alignment horizontal="left" vertical="center" wrapText="1"/>
    </xf>
    <xf numFmtId="0" fontId="6" fillId="0" borderId="34" xfId="1" applyFont="1" applyBorder="1" applyAlignment="1">
      <alignment horizontal="left" vertical="center" wrapText="1"/>
    </xf>
    <xf numFmtId="0" fontId="6" fillId="0" borderId="10" xfId="1" applyFont="1" applyBorder="1" applyAlignment="1">
      <alignment horizontal="left" vertical="center" wrapText="1"/>
    </xf>
    <xf numFmtId="0" fontId="6" fillId="0" borderId="47" xfId="1" applyFont="1" applyBorder="1" applyAlignment="1">
      <alignment horizontal="left" vertical="center" wrapText="1"/>
    </xf>
    <xf numFmtId="0" fontId="6" fillId="0" borderId="39" xfId="1" applyFont="1" applyBorder="1" applyAlignment="1">
      <alignment horizontal="left" vertical="center" wrapText="1"/>
    </xf>
    <xf numFmtId="0" fontId="6" fillId="0" borderId="33" xfId="1" applyFont="1" applyBorder="1" applyAlignment="1">
      <alignment horizontal="left" vertical="top" wrapText="1"/>
    </xf>
    <xf numFmtId="0" fontId="6" fillId="0" borderId="14" xfId="1" applyFont="1" applyBorder="1" applyAlignment="1">
      <alignment horizontal="left" vertical="top"/>
    </xf>
    <xf numFmtId="0" fontId="6" fillId="0" borderId="0" xfId="1" applyFont="1" applyBorder="1" applyAlignment="1">
      <alignment horizontal="left" vertical="top"/>
    </xf>
    <xf numFmtId="0" fontId="6" fillId="0" borderId="15" xfId="1" applyFont="1" applyBorder="1" applyAlignment="1">
      <alignment horizontal="left" vertical="center" wrapText="1"/>
    </xf>
    <xf numFmtId="0" fontId="6" fillId="0" borderId="26" xfId="1" applyFont="1" applyBorder="1" applyAlignment="1">
      <alignment horizontal="left" vertical="center" wrapText="1"/>
    </xf>
    <xf numFmtId="0" fontId="6" fillId="0" borderId="3" xfId="1" applyFont="1" applyBorder="1" applyAlignment="1">
      <alignment horizontal="left"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59"/>
  <sheetViews>
    <sheetView tabSelected="1" topLeftCell="A112" zoomScaleNormal="100" workbookViewId="0">
      <selection activeCell="B119" sqref="B119"/>
    </sheetView>
  </sheetViews>
  <sheetFormatPr defaultColWidth="9.109375" defaultRowHeight="15.6" x14ac:dyDescent="0.3"/>
  <cols>
    <col min="1" max="1" width="7" style="12" customWidth="1"/>
    <col min="2" max="2" width="159.6640625" style="12" customWidth="1"/>
    <col min="3" max="3" width="20.6640625" style="13" customWidth="1"/>
    <col min="4" max="4" width="17.5546875" style="12" customWidth="1"/>
    <col min="5" max="5" width="16.6640625" style="12" customWidth="1"/>
    <col min="6" max="6" width="15.6640625" style="12" customWidth="1"/>
    <col min="7" max="7" width="14.33203125" style="12" customWidth="1"/>
    <col min="8" max="9" width="7.5546875" style="12" customWidth="1"/>
    <col min="10" max="12" width="7" style="12" customWidth="1"/>
    <col min="13" max="16384" width="9.109375" style="12"/>
  </cols>
  <sheetData>
    <row r="2" spans="1:11" x14ac:dyDescent="0.3">
      <c r="B2" s="91" t="s">
        <v>31</v>
      </c>
    </row>
    <row r="3" spans="1:11" ht="31.2" x14ac:dyDescent="0.3">
      <c r="B3" s="92" t="s">
        <v>66</v>
      </c>
    </row>
    <row r="4" spans="1:11" ht="31.2" x14ac:dyDescent="0.3">
      <c r="B4" s="1" t="s">
        <v>45</v>
      </c>
    </row>
    <row r="5" spans="1:11" ht="12" customHeight="1" x14ac:dyDescent="0.3">
      <c r="B5" s="1" t="s">
        <v>67</v>
      </c>
      <c r="D5" s="93"/>
      <c r="E5" s="93"/>
    </row>
    <row r="6" spans="1:11" x14ac:dyDescent="0.3">
      <c r="B6" s="1" t="s">
        <v>28</v>
      </c>
      <c r="D6" s="93"/>
      <c r="E6" s="93"/>
    </row>
    <row r="7" spans="1:11" x14ac:dyDescent="0.3">
      <c r="B7" s="1" t="s">
        <v>29</v>
      </c>
      <c r="D7" s="93"/>
      <c r="E7" s="93"/>
    </row>
    <row r="8" spans="1:11" x14ac:dyDescent="0.3">
      <c r="B8" s="1"/>
      <c r="D8" s="93"/>
      <c r="E8" s="93"/>
    </row>
    <row r="9" spans="1:11" x14ac:dyDescent="0.3">
      <c r="B9" s="2" t="s">
        <v>119</v>
      </c>
      <c r="C9" s="94"/>
      <c r="D9" s="93"/>
      <c r="E9" s="93"/>
    </row>
    <row r="10" spans="1:11" ht="82.95" customHeight="1" x14ac:dyDescent="0.3">
      <c r="B10" s="3" t="s">
        <v>104</v>
      </c>
      <c r="C10" s="95"/>
    </row>
    <row r="11" spans="1:11" ht="21.6" customHeight="1" thickBot="1" x14ac:dyDescent="0.35">
      <c r="B11" s="96" t="s">
        <v>117</v>
      </c>
      <c r="C11" s="97"/>
      <c r="F11" s="95"/>
    </row>
    <row r="12" spans="1:11" ht="48.75" customHeight="1" thickBot="1" x14ac:dyDescent="0.35">
      <c r="D12" s="168"/>
      <c r="E12" s="169"/>
      <c r="F12" s="169"/>
      <c r="G12" s="170"/>
    </row>
    <row r="13" spans="1:11" ht="30.75" customHeight="1" thickBot="1" x14ac:dyDescent="0.35">
      <c r="A13" s="180" t="s">
        <v>27</v>
      </c>
      <c r="B13" s="181"/>
      <c r="C13" s="182"/>
      <c r="D13" s="98" t="s">
        <v>7</v>
      </c>
      <c r="E13" s="99" t="s">
        <v>8</v>
      </c>
      <c r="F13" s="99" t="s">
        <v>9</v>
      </c>
      <c r="G13" s="100"/>
      <c r="H13" s="101"/>
      <c r="I13" s="101"/>
      <c r="J13" s="101"/>
      <c r="K13" s="101"/>
    </row>
    <row r="14" spans="1:11" ht="31.8" thickBot="1" x14ac:dyDescent="0.35">
      <c r="A14" s="102" t="s">
        <v>0</v>
      </c>
      <c r="B14" s="103" t="s">
        <v>1</v>
      </c>
      <c r="C14" s="104" t="s">
        <v>2</v>
      </c>
      <c r="D14" s="105" t="s">
        <v>10</v>
      </c>
      <c r="E14" s="106" t="s">
        <v>11</v>
      </c>
      <c r="F14" s="106" t="s">
        <v>109</v>
      </c>
      <c r="G14" s="107" t="s">
        <v>12</v>
      </c>
      <c r="H14" s="101"/>
      <c r="I14" s="101"/>
      <c r="J14" s="101"/>
      <c r="K14" s="101"/>
    </row>
    <row r="15" spans="1:11" ht="16.5" customHeight="1" x14ac:dyDescent="0.3">
      <c r="A15" s="140" t="s">
        <v>3</v>
      </c>
      <c r="B15" s="141"/>
      <c r="C15" s="136">
        <f>C17+C93</f>
        <v>100</v>
      </c>
      <c r="D15" s="171"/>
      <c r="E15" s="171"/>
      <c r="F15" s="171"/>
      <c r="G15" s="176"/>
      <c r="H15" s="101"/>
      <c r="I15" s="101"/>
      <c r="J15" s="101"/>
      <c r="K15" s="101"/>
    </row>
    <row r="16" spans="1:11" ht="16.2" thickBot="1" x14ac:dyDescent="0.35">
      <c r="A16" s="142"/>
      <c r="B16" s="143"/>
      <c r="C16" s="137"/>
      <c r="D16" s="172"/>
      <c r="E16" s="174"/>
      <c r="F16" s="174"/>
      <c r="G16" s="177"/>
      <c r="H16" s="101"/>
      <c r="I16" s="101"/>
      <c r="J16" s="101"/>
      <c r="K16" s="101"/>
    </row>
    <row r="17" spans="1:11" ht="26.4" customHeight="1" thickBot="1" x14ac:dyDescent="0.35">
      <c r="A17" s="144" t="s">
        <v>46</v>
      </c>
      <c r="B17" s="145"/>
      <c r="C17" s="108">
        <f>C18+C66+C74+C85</f>
        <v>92</v>
      </c>
      <c r="D17" s="109"/>
      <c r="E17" s="109"/>
      <c r="F17" s="109"/>
      <c r="G17" s="110"/>
      <c r="H17" s="101"/>
      <c r="I17" s="101"/>
      <c r="J17" s="101"/>
      <c r="K17" s="101"/>
    </row>
    <row r="18" spans="1:11" ht="16.5" customHeight="1" x14ac:dyDescent="0.3">
      <c r="A18" s="138">
        <v>1</v>
      </c>
      <c r="B18" s="138" t="s">
        <v>57</v>
      </c>
      <c r="C18" s="136">
        <f>C20+C27+C40+C46+C52+C34+C58</f>
        <v>57</v>
      </c>
      <c r="D18" s="136"/>
      <c r="E18" s="175"/>
      <c r="F18" s="175"/>
      <c r="G18" s="178"/>
      <c r="H18" s="101"/>
      <c r="I18" s="101"/>
      <c r="J18" s="101"/>
      <c r="K18" s="101"/>
    </row>
    <row r="19" spans="1:11" ht="36" customHeight="1" x14ac:dyDescent="0.3">
      <c r="A19" s="139"/>
      <c r="B19" s="183"/>
      <c r="C19" s="173"/>
      <c r="D19" s="173"/>
      <c r="E19" s="173"/>
      <c r="F19" s="173"/>
      <c r="G19" s="179"/>
      <c r="H19" s="101"/>
      <c r="I19" s="101"/>
      <c r="J19" s="101"/>
      <c r="K19" s="101"/>
    </row>
    <row r="20" spans="1:11" ht="33" customHeight="1" x14ac:dyDescent="0.3">
      <c r="A20" s="111" t="s">
        <v>32</v>
      </c>
      <c r="B20" s="112" t="s">
        <v>68</v>
      </c>
      <c r="C20" s="46">
        <f>C21</f>
        <v>8</v>
      </c>
      <c r="D20" s="113"/>
      <c r="E20" s="113"/>
      <c r="F20" s="113"/>
      <c r="G20" s="114"/>
      <c r="H20" s="101"/>
      <c r="I20" s="101"/>
      <c r="J20" s="101"/>
      <c r="K20" s="101"/>
    </row>
    <row r="21" spans="1:11" ht="19.2" customHeight="1" x14ac:dyDescent="0.3">
      <c r="A21" s="151"/>
      <c r="B21" s="50" t="s">
        <v>111</v>
      </c>
      <c r="C21" s="47">
        <v>8</v>
      </c>
      <c r="D21" s="115"/>
      <c r="E21" s="115"/>
      <c r="F21" s="115"/>
      <c r="G21" s="116"/>
      <c r="H21" s="101"/>
      <c r="I21" s="101"/>
      <c r="J21" s="101"/>
      <c r="K21" s="101"/>
    </row>
    <row r="22" spans="1:11" ht="19.2" customHeight="1" x14ac:dyDescent="0.3">
      <c r="A22" s="152"/>
      <c r="B22" s="50" t="s">
        <v>112</v>
      </c>
      <c r="C22" s="47">
        <v>4</v>
      </c>
      <c r="D22" s="115"/>
      <c r="E22" s="115"/>
      <c r="F22" s="115"/>
      <c r="G22" s="116"/>
      <c r="H22" s="101"/>
      <c r="I22" s="101"/>
      <c r="J22" s="101"/>
      <c r="K22" s="101"/>
    </row>
    <row r="23" spans="1:11" ht="17.25" customHeight="1" x14ac:dyDescent="0.3">
      <c r="A23" s="152"/>
      <c r="B23" s="50" t="s">
        <v>113</v>
      </c>
      <c r="C23" s="47">
        <v>2</v>
      </c>
      <c r="D23" s="115"/>
      <c r="E23" s="115"/>
      <c r="F23" s="115"/>
      <c r="G23" s="116"/>
      <c r="H23" s="101"/>
      <c r="I23" s="101"/>
      <c r="J23" s="101"/>
      <c r="K23" s="101"/>
    </row>
    <row r="24" spans="1:11" ht="21.6" customHeight="1" x14ac:dyDescent="0.3">
      <c r="A24" s="152"/>
      <c r="B24" s="48" t="s">
        <v>69</v>
      </c>
      <c r="C24" s="115"/>
      <c r="D24" s="115"/>
      <c r="E24" s="115"/>
      <c r="F24" s="115"/>
      <c r="G24" s="116"/>
      <c r="H24" s="101"/>
      <c r="I24" s="101"/>
      <c r="J24" s="101"/>
      <c r="K24" s="101"/>
    </row>
    <row r="25" spans="1:11" ht="17.25" customHeight="1" x14ac:dyDescent="0.3">
      <c r="A25" s="152"/>
      <c r="B25" s="44" t="s">
        <v>4</v>
      </c>
      <c r="C25" s="115"/>
      <c r="D25" s="115"/>
      <c r="E25" s="115"/>
      <c r="F25" s="115"/>
      <c r="G25" s="116"/>
      <c r="H25" s="101"/>
      <c r="I25" s="101"/>
      <c r="J25" s="101"/>
      <c r="K25" s="101"/>
    </row>
    <row r="26" spans="1:11" ht="17.25" customHeight="1" x14ac:dyDescent="0.3">
      <c r="A26" s="153"/>
      <c r="B26" s="44" t="s">
        <v>5</v>
      </c>
      <c r="C26" s="115"/>
      <c r="D26" s="115"/>
      <c r="E26" s="115"/>
      <c r="F26" s="115"/>
      <c r="G26" s="116"/>
      <c r="H26" s="101"/>
      <c r="I26" s="101"/>
      <c r="J26" s="101"/>
      <c r="K26" s="101"/>
    </row>
    <row r="27" spans="1:11" ht="41.4" customHeight="1" x14ac:dyDescent="0.3">
      <c r="A27" s="111" t="s">
        <v>33</v>
      </c>
      <c r="B27" s="49" t="s">
        <v>70</v>
      </c>
      <c r="C27" s="46">
        <f>C28</f>
        <v>7</v>
      </c>
      <c r="D27" s="46"/>
      <c r="E27" s="46"/>
      <c r="F27" s="46"/>
      <c r="G27" s="117"/>
      <c r="H27" s="101"/>
      <c r="I27" s="101"/>
      <c r="J27" s="101"/>
      <c r="K27" s="101"/>
    </row>
    <row r="28" spans="1:11" ht="37.950000000000003" customHeight="1" x14ac:dyDescent="0.3">
      <c r="A28" s="151"/>
      <c r="B28" s="50" t="s">
        <v>77</v>
      </c>
      <c r="C28" s="47">
        <v>7</v>
      </c>
      <c r="D28" s="115"/>
      <c r="E28" s="115"/>
      <c r="F28" s="115"/>
      <c r="G28" s="116"/>
      <c r="H28" s="101"/>
      <c r="I28" s="101"/>
      <c r="J28" s="101"/>
      <c r="K28" s="101"/>
    </row>
    <row r="29" spans="1:11" ht="35.4" customHeight="1" x14ac:dyDescent="0.3">
      <c r="A29" s="152"/>
      <c r="B29" s="50" t="s">
        <v>78</v>
      </c>
      <c r="C29" s="47">
        <v>4</v>
      </c>
      <c r="D29" s="115"/>
      <c r="E29" s="115"/>
      <c r="F29" s="115"/>
      <c r="G29" s="116"/>
      <c r="H29" s="101"/>
      <c r="I29" s="101"/>
      <c r="J29" s="101"/>
      <c r="K29" s="101"/>
    </row>
    <row r="30" spans="1:11" ht="35.4" customHeight="1" x14ac:dyDescent="0.3">
      <c r="A30" s="152"/>
      <c r="B30" s="50" t="s">
        <v>79</v>
      </c>
      <c r="C30" s="47">
        <v>1</v>
      </c>
      <c r="D30" s="115"/>
      <c r="E30" s="115"/>
      <c r="F30" s="115"/>
      <c r="G30" s="116"/>
      <c r="H30" s="101"/>
      <c r="I30" s="101"/>
      <c r="J30" s="101"/>
      <c r="K30" s="101"/>
    </row>
    <row r="31" spans="1:11" ht="17.25" customHeight="1" x14ac:dyDescent="0.3">
      <c r="A31" s="152"/>
      <c r="B31" s="44" t="s">
        <v>63</v>
      </c>
      <c r="C31" s="115"/>
      <c r="D31" s="115"/>
      <c r="E31" s="115"/>
      <c r="F31" s="115"/>
      <c r="G31" s="116"/>
      <c r="H31" s="101"/>
      <c r="I31" s="101"/>
      <c r="J31" s="101"/>
      <c r="K31" s="101"/>
    </row>
    <row r="32" spans="1:11" ht="17.25" customHeight="1" x14ac:dyDescent="0.3">
      <c r="A32" s="152"/>
      <c r="B32" s="44" t="s">
        <v>4</v>
      </c>
      <c r="C32" s="115"/>
      <c r="D32" s="115"/>
      <c r="E32" s="115"/>
      <c r="F32" s="115"/>
      <c r="G32" s="116"/>
      <c r="H32" s="101"/>
      <c r="I32" s="101"/>
      <c r="J32" s="101"/>
      <c r="K32" s="101"/>
    </row>
    <row r="33" spans="1:11" ht="17.25" customHeight="1" x14ac:dyDescent="0.3">
      <c r="A33" s="153"/>
      <c r="B33" s="44" t="s">
        <v>5</v>
      </c>
      <c r="C33" s="115"/>
      <c r="D33" s="115"/>
      <c r="E33" s="115"/>
      <c r="F33" s="115"/>
      <c r="G33" s="116"/>
      <c r="H33" s="101"/>
      <c r="I33" s="101"/>
      <c r="J33" s="101"/>
      <c r="K33" s="101"/>
    </row>
    <row r="34" spans="1:11" ht="37.200000000000003" customHeight="1" x14ac:dyDescent="0.3">
      <c r="A34" s="111" t="s">
        <v>34</v>
      </c>
      <c r="B34" s="112" t="s">
        <v>93</v>
      </c>
      <c r="C34" s="46">
        <f>C35</f>
        <v>6</v>
      </c>
      <c r="D34" s="46"/>
      <c r="E34" s="46"/>
      <c r="F34" s="46"/>
      <c r="G34" s="117"/>
      <c r="H34" s="101"/>
      <c r="I34" s="101"/>
      <c r="J34" s="101"/>
      <c r="K34" s="101"/>
    </row>
    <row r="35" spans="1:11" ht="17.25" customHeight="1" x14ac:dyDescent="0.3">
      <c r="A35" s="151"/>
      <c r="B35" s="50" t="s">
        <v>95</v>
      </c>
      <c r="C35" s="47">
        <v>6</v>
      </c>
      <c r="D35" s="115"/>
      <c r="E35" s="115"/>
      <c r="F35" s="115"/>
      <c r="G35" s="116"/>
      <c r="H35" s="101"/>
      <c r="I35" s="101"/>
      <c r="J35" s="101"/>
      <c r="K35" s="101"/>
    </row>
    <row r="36" spans="1:11" ht="17.25" customHeight="1" x14ac:dyDescent="0.3">
      <c r="A36" s="152"/>
      <c r="B36" s="50" t="s">
        <v>94</v>
      </c>
      <c r="C36" s="47">
        <v>0</v>
      </c>
      <c r="D36" s="115"/>
      <c r="E36" s="115"/>
      <c r="F36" s="115"/>
      <c r="G36" s="116"/>
      <c r="H36" s="101"/>
      <c r="I36" s="101"/>
      <c r="J36" s="101"/>
      <c r="K36" s="101"/>
    </row>
    <row r="37" spans="1:11" ht="17.25" customHeight="1" x14ac:dyDescent="0.3">
      <c r="A37" s="152"/>
      <c r="B37" s="48" t="s">
        <v>69</v>
      </c>
      <c r="C37" s="115"/>
      <c r="D37" s="115"/>
      <c r="E37" s="115"/>
      <c r="F37" s="115"/>
      <c r="G37" s="116"/>
      <c r="H37" s="101"/>
      <c r="I37" s="101"/>
      <c r="J37" s="101"/>
      <c r="K37" s="101"/>
    </row>
    <row r="38" spans="1:11" ht="17.25" customHeight="1" x14ac:dyDescent="0.3">
      <c r="A38" s="152"/>
      <c r="B38" s="44" t="s">
        <v>4</v>
      </c>
      <c r="C38" s="115"/>
      <c r="D38" s="115"/>
      <c r="E38" s="115"/>
      <c r="F38" s="115"/>
      <c r="G38" s="116"/>
      <c r="H38" s="101"/>
      <c r="I38" s="101"/>
      <c r="J38" s="101"/>
      <c r="K38" s="101"/>
    </row>
    <row r="39" spans="1:11" ht="17.25" customHeight="1" x14ac:dyDescent="0.3">
      <c r="A39" s="153"/>
      <c r="B39" s="44" t="s">
        <v>5</v>
      </c>
      <c r="C39" s="115"/>
      <c r="D39" s="115"/>
      <c r="E39" s="115"/>
      <c r="F39" s="115"/>
      <c r="G39" s="116"/>
      <c r="H39" s="101"/>
      <c r="I39" s="101"/>
      <c r="J39" s="101"/>
      <c r="K39" s="101"/>
    </row>
    <row r="40" spans="1:11" ht="16.2" thickBot="1" x14ac:dyDescent="0.35">
      <c r="A40" s="111" t="s">
        <v>35</v>
      </c>
      <c r="B40" s="51" t="s">
        <v>71</v>
      </c>
      <c r="C40" s="52">
        <f>C41</f>
        <v>12</v>
      </c>
      <c r="D40" s="46"/>
      <c r="E40" s="46"/>
      <c r="F40" s="46"/>
      <c r="G40" s="118"/>
      <c r="H40" s="101"/>
      <c r="I40" s="101"/>
      <c r="J40" s="101"/>
      <c r="K40" s="101"/>
    </row>
    <row r="41" spans="1:11" ht="31.2" customHeight="1" x14ac:dyDescent="0.3">
      <c r="A41" s="151"/>
      <c r="B41" s="53" t="s">
        <v>80</v>
      </c>
      <c r="C41" s="73">
        <v>12</v>
      </c>
      <c r="D41" s="115"/>
      <c r="E41" s="115"/>
      <c r="F41" s="115"/>
      <c r="G41" s="116"/>
      <c r="H41" s="101"/>
      <c r="I41" s="101"/>
      <c r="J41" s="101"/>
      <c r="K41" s="101"/>
    </row>
    <row r="42" spans="1:11" ht="28.2" customHeight="1" x14ac:dyDescent="0.3">
      <c r="A42" s="152"/>
      <c r="B42" s="53" t="s">
        <v>81</v>
      </c>
      <c r="C42" s="73">
        <v>6</v>
      </c>
      <c r="D42" s="115"/>
      <c r="E42" s="115"/>
      <c r="F42" s="115"/>
      <c r="G42" s="116"/>
      <c r="H42" s="101"/>
      <c r="I42" s="101"/>
      <c r="J42" s="101"/>
      <c r="K42" s="101"/>
    </row>
    <row r="43" spans="1:11" ht="22.95" customHeight="1" x14ac:dyDescent="0.3">
      <c r="A43" s="152"/>
      <c r="B43" s="149" t="s">
        <v>63</v>
      </c>
      <c r="C43" s="150"/>
      <c r="D43" s="115"/>
      <c r="E43" s="115"/>
      <c r="F43" s="115"/>
      <c r="G43" s="116"/>
      <c r="H43" s="101"/>
      <c r="I43" s="101"/>
      <c r="J43" s="101"/>
      <c r="K43" s="101"/>
    </row>
    <row r="44" spans="1:11" ht="22.95" customHeight="1" x14ac:dyDescent="0.3">
      <c r="A44" s="152"/>
      <c r="B44" s="54" t="s">
        <v>4</v>
      </c>
      <c r="C44" s="119"/>
      <c r="D44" s="115"/>
      <c r="E44" s="115"/>
      <c r="F44" s="115"/>
      <c r="G44" s="116"/>
      <c r="H44" s="101"/>
      <c r="I44" s="101"/>
      <c r="J44" s="101"/>
      <c r="K44" s="101"/>
    </row>
    <row r="45" spans="1:11" ht="22.95" customHeight="1" thickBot="1" x14ac:dyDescent="0.35">
      <c r="A45" s="153"/>
      <c r="B45" s="54" t="s">
        <v>5</v>
      </c>
      <c r="C45" s="119"/>
      <c r="D45" s="115"/>
      <c r="E45" s="115"/>
      <c r="F45" s="115"/>
      <c r="G45" s="116"/>
      <c r="H45" s="101"/>
      <c r="I45" s="101"/>
      <c r="J45" s="101"/>
      <c r="K45" s="101"/>
    </row>
    <row r="46" spans="1:11" ht="22.95" customHeight="1" thickBot="1" x14ac:dyDescent="0.35">
      <c r="A46" s="111" t="s">
        <v>59</v>
      </c>
      <c r="B46" s="120" t="s">
        <v>116</v>
      </c>
      <c r="C46" s="121">
        <f>C47</f>
        <v>8</v>
      </c>
      <c r="D46" s="46"/>
      <c r="E46" s="46"/>
      <c r="F46" s="46"/>
      <c r="G46" s="117"/>
      <c r="H46" s="101"/>
      <c r="I46" s="101"/>
      <c r="J46" s="101"/>
      <c r="K46" s="101"/>
    </row>
    <row r="47" spans="1:11" ht="22.95" customHeight="1" x14ac:dyDescent="0.3">
      <c r="A47" s="151"/>
      <c r="B47" s="122" t="s">
        <v>114</v>
      </c>
      <c r="C47" s="73">
        <v>8</v>
      </c>
      <c r="D47" s="115"/>
      <c r="E47" s="115"/>
      <c r="F47" s="115"/>
      <c r="G47" s="116"/>
      <c r="H47" s="101"/>
      <c r="I47" s="101"/>
      <c r="J47" s="101"/>
      <c r="K47" s="101"/>
    </row>
    <row r="48" spans="1:11" ht="22.95" customHeight="1" x14ac:dyDescent="0.3">
      <c r="A48" s="152"/>
      <c r="B48" s="122" t="s">
        <v>115</v>
      </c>
      <c r="C48" s="73">
        <v>4</v>
      </c>
      <c r="D48" s="115"/>
      <c r="E48" s="115"/>
      <c r="F48" s="115"/>
      <c r="G48" s="116"/>
      <c r="H48" s="101"/>
      <c r="I48" s="101"/>
      <c r="J48" s="101"/>
      <c r="K48" s="101"/>
    </row>
    <row r="49" spans="1:12" ht="17.25" customHeight="1" x14ac:dyDescent="0.3">
      <c r="A49" s="152"/>
      <c r="B49" s="44" t="s">
        <v>63</v>
      </c>
      <c r="C49" s="115"/>
      <c r="D49" s="115"/>
      <c r="E49" s="115"/>
      <c r="F49" s="115"/>
      <c r="G49" s="116"/>
      <c r="H49" s="101"/>
      <c r="I49" s="101"/>
      <c r="J49" s="101"/>
      <c r="K49" s="101"/>
    </row>
    <row r="50" spans="1:12" ht="17.25" customHeight="1" x14ac:dyDescent="0.3">
      <c r="A50" s="152"/>
      <c r="B50" s="44" t="s">
        <v>4</v>
      </c>
      <c r="C50" s="115"/>
      <c r="D50" s="115"/>
      <c r="E50" s="115"/>
      <c r="F50" s="115"/>
      <c r="G50" s="116"/>
      <c r="H50" s="101"/>
      <c r="I50" s="101"/>
      <c r="J50" s="101"/>
      <c r="K50" s="101"/>
    </row>
    <row r="51" spans="1:12" ht="17.25" customHeight="1" x14ac:dyDescent="0.3">
      <c r="A51" s="153"/>
      <c r="B51" s="44" t="s">
        <v>5</v>
      </c>
      <c r="C51" s="115"/>
      <c r="D51" s="115"/>
      <c r="E51" s="115"/>
      <c r="F51" s="115"/>
      <c r="G51" s="116"/>
      <c r="H51" s="101"/>
      <c r="I51" s="101"/>
      <c r="J51" s="101"/>
      <c r="K51" s="101"/>
    </row>
    <row r="52" spans="1:12" ht="17.25" customHeight="1" x14ac:dyDescent="0.3">
      <c r="A52" s="111" t="s">
        <v>62</v>
      </c>
      <c r="B52" s="55" t="s">
        <v>72</v>
      </c>
      <c r="C52" s="46">
        <f>C53</f>
        <v>6</v>
      </c>
      <c r="D52" s="46"/>
      <c r="E52" s="46"/>
      <c r="F52" s="46"/>
      <c r="G52" s="117"/>
      <c r="H52" s="101"/>
      <c r="I52" s="101"/>
      <c r="J52" s="101"/>
      <c r="K52" s="101"/>
    </row>
    <row r="53" spans="1:12" ht="17.25" customHeight="1" x14ac:dyDescent="0.3">
      <c r="A53" s="146"/>
      <c r="B53" s="56" t="s">
        <v>83</v>
      </c>
      <c r="C53" s="47">
        <v>6</v>
      </c>
      <c r="D53" s="115"/>
      <c r="E53" s="115"/>
      <c r="F53" s="115"/>
      <c r="G53" s="116"/>
      <c r="H53" s="101"/>
      <c r="I53" s="101"/>
      <c r="J53" s="101"/>
      <c r="K53" s="101"/>
    </row>
    <row r="54" spans="1:12" ht="17.25" customHeight="1" x14ac:dyDescent="0.3">
      <c r="A54" s="147"/>
      <c r="B54" s="56" t="s">
        <v>84</v>
      </c>
      <c r="C54" s="47">
        <v>3</v>
      </c>
      <c r="D54" s="115"/>
      <c r="E54" s="115"/>
      <c r="F54" s="115"/>
      <c r="G54" s="116"/>
      <c r="H54" s="101"/>
      <c r="I54" s="101"/>
      <c r="J54" s="101"/>
      <c r="K54" s="101"/>
    </row>
    <row r="55" spans="1:12" ht="17.25" customHeight="1" x14ac:dyDescent="0.3">
      <c r="A55" s="147"/>
      <c r="B55" s="44" t="s">
        <v>63</v>
      </c>
      <c r="C55" s="115"/>
      <c r="D55" s="115"/>
      <c r="E55" s="115"/>
      <c r="F55" s="115"/>
      <c r="G55" s="116"/>
      <c r="H55" s="101"/>
      <c r="I55" s="101"/>
      <c r="J55" s="101"/>
      <c r="K55" s="101"/>
    </row>
    <row r="56" spans="1:12" ht="17.25" customHeight="1" x14ac:dyDescent="0.3">
      <c r="A56" s="147"/>
      <c r="B56" s="44" t="s">
        <v>4</v>
      </c>
      <c r="C56" s="115"/>
      <c r="D56" s="115"/>
      <c r="E56" s="115"/>
      <c r="F56" s="115"/>
      <c r="G56" s="116"/>
      <c r="H56" s="101"/>
      <c r="I56" s="101"/>
      <c r="J56" s="101"/>
      <c r="K56" s="101"/>
    </row>
    <row r="57" spans="1:12" ht="17.25" customHeight="1" x14ac:dyDescent="0.3">
      <c r="A57" s="148"/>
      <c r="B57" s="44" t="s">
        <v>5</v>
      </c>
      <c r="C57" s="115"/>
      <c r="D57" s="115"/>
      <c r="E57" s="115"/>
      <c r="F57" s="115"/>
      <c r="G57" s="116"/>
      <c r="H57" s="101"/>
      <c r="I57" s="101"/>
      <c r="J57" s="101"/>
      <c r="K57" s="101"/>
    </row>
    <row r="58" spans="1:12" ht="17.25" customHeight="1" x14ac:dyDescent="0.3">
      <c r="A58" s="123" t="s">
        <v>97</v>
      </c>
      <c r="B58" s="55" t="s">
        <v>98</v>
      </c>
      <c r="C58" s="46">
        <f>C59</f>
        <v>10</v>
      </c>
      <c r="D58" s="46"/>
      <c r="E58" s="46"/>
      <c r="F58" s="46"/>
      <c r="G58" s="117"/>
      <c r="H58" s="101"/>
      <c r="I58" s="101"/>
      <c r="J58" s="101"/>
      <c r="K58" s="101"/>
    </row>
    <row r="59" spans="1:12" ht="17.25" customHeight="1" x14ac:dyDescent="0.3">
      <c r="A59" s="146"/>
      <c r="B59" s="57" t="s">
        <v>101</v>
      </c>
      <c r="C59" s="58">
        <v>10</v>
      </c>
      <c r="D59" s="115"/>
      <c r="E59" s="115"/>
      <c r="F59" s="115"/>
      <c r="G59" s="116"/>
      <c r="H59" s="101"/>
      <c r="I59" s="101"/>
      <c r="J59" s="101"/>
      <c r="K59" s="101"/>
    </row>
    <row r="60" spans="1:12" ht="17.25" customHeight="1" x14ac:dyDescent="0.3">
      <c r="A60" s="147"/>
      <c r="B60" s="57" t="s">
        <v>102</v>
      </c>
      <c r="C60" s="58">
        <v>3</v>
      </c>
      <c r="D60" s="115"/>
      <c r="E60" s="115"/>
      <c r="F60" s="115"/>
      <c r="G60" s="116"/>
      <c r="H60" s="101"/>
      <c r="I60" s="101"/>
      <c r="J60" s="101"/>
      <c r="K60" s="101"/>
    </row>
    <row r="61" spans="1:12" ht="17.25" customHeight="1" x14ac:dyDescent="0.3">
      <c r="A61" s="147"/>
      <c r="B61" s="57" t="s">
        <v>103</v>
      </c>
      <c r="C61" s="58">
        <v>0</v>
      </c>
      <c r="D61" s="115"/>
      <c r="E61" s="115"/>
      <c r="F61" s="115"/>
      <c r="G61" s="116"/>
      <c r="H61" s="101"/>
      <c r="I61" s="101"/>
      <c r="J61" s="101"/>
      <c r="K61" s="101"/>
    </row>
    <row r="62" spans="1:12" ht="17.25" customHeight="1" x14ac:dyDescent="0.3">
      <c r="A62" s="147"/>
      <c r="B62" s="59" t="s">
        <v>99</v>
      </c>
      <c r="C62" s="60"/>
      <c r="D62" s="115"/>
      <c r="E62" s="115"/>
      <c r="F62" s="115"/>
      <c r="G62" s="116"/>
      <c r="H62" s="101"/>
      <c r="I62" s="101"/>
      <c r="J62" s="101"/>
      <c r="K62" s="101"/>
    </row>
    <row r="63" spans="1:12" ht="17.25" customHeight="1" x14ac:dyDescent="0.3">
      <c r="A63" s="147"/>
      <c r="B63" s="157" t="s">
        <v>100</v>
      </c>
      <c r="C63" s="157"/>
      <c r="D63" s="115"/>
      <c r="E63" s="115"/>
      <c r="F63" s="115"/>
      <c r="G63" s="115"/>
      <c r="H63" s="124"/>
      <c r="I63" s="101"/>
      <c r="J63" s="101"/>
      <c r="K63" s="101"/>
      <c r="L63" s="101"/>
    </row>
    <row r="64" spans="1:12" ht="17.25" customHeight="1" x14ac:dyDescent="0.3">
      <c r="A64" s="147"/>
      <c r="B64" s="59" t="s">
        <v>4</v>
      </c>
      <c r="C64" s="60"/>
      <c r="D64" s="115"/>
      <c r="E64" s="115"/>
      <c r="F64" s="115"/>
      <c r="G64" s="115"/>
      <c r="H64" s="124"/>
      <c r="I64" s="101"/>
      <c r="J64" s="101"/>
      <c r="K64" s="101"/>
      <c r="L64" s="101"/>
    </row>
    <row r="65" spans="1:12" ht="17.25" customHeight="1" x14ac:dyDescent="0.3">
      <c r="A65" s="148"/>
      <c r="B65" s="59" t="s">
        <v>5</v>
      </c>
      <c r="C65" s="60"/>
      <c r="D65" s="115"/>
      <c r="E65" s="115"/>
      <c r="F65" s="115"/>
      <c r="G65" s="115"/>
      <c r="H65" s="124"/>
      <c r="I65" s="101"/>
      <c r="J65" s="101"/>
      <c r="K65" s="101"/>
      <c r="L65" s="101"/>
    </row>
    <row r="66" spans="1:12" ht="17.25" customHeight="1" x14ac:dyDescent="0.3">
      <c r="A66" s="125" t="s">
        <v>39</v>
      </c>
      <c r="B66" s="61" t="s">
        <v>73</v>
      </c>
      <c r="C66" s="64">
        <f>C67+C68+C69</f>
        <v>7</v>
      </c>
      <c r="D66" s="64"/>
      <c r="E66" s="64"/>
      <c r="F66" s="64"/>
      <c r="G66" s="126"/>
      <c r="H66" s="101"/>
      <c r="I66" s="101"/>
      <c r="J66" s="101"/>
      <c r="K66" s="101"/>
    </row>
    <row r="67" spans="1:12" ht="30.6" customHeight="1" x14ac:dyDescent="0.3">
      <c r="A67" s="146"/>
      <c r="B67" s="62" t="s">
        <v>74</v>
      </c>
      <c r="C67" s="47">
        <v>3</v>
      </c>
      <c r="D67" s="115"/>
      <c r="E67" s="115"/>
      <c r="F67" s="115"/>
      <c r="G67" s="116"/>
      <c r="H67" s="101"/>
      <c r="I67" s="101"/>
      <c r="J67" s="101"/>
      <c r="K67" s="101"/>
    </row>
    <row r="68" spans="1:12" ht="32.25" customHeight="1" x14ac:dyDescent="0.3">
      <c r="A68" s="147"/>
      <c r="B68" s="56" t="s">
        <v>92</v>
      </c>
      <c r="C68" s="47">
        <v>2</v>
      </c>
      <c r="D68" s="115"/>
      <c r="E68" s="115"/>
      <c r="F68" s="115"/>
      <c r="G68" s="116"/>
      <c r="H68" s="101"/>
      <c r="I68" s="101"/>
      <c r="J68" s="101"/>
      <c r="K68" s="101"/>
    </row>
    <row r="69" spans="1:12" ht="36" customHeight="1" x14ac:dyDescent="0.3">
      <c r="A69" s="147"/>
      <c r="B69" s="62" t="s">
        <v>75</v>
      </c>
      <c r="C69" s="47">
        <v>2</v>
      </c>
      <c r="D69" s="115"/>
      <c r="E69" s="115"/>
      <c r="F69" s="115"/>
      <c r="G69" s="116"/>
      <c r="H69" s="101"/>
      <c r="I69" s="101"/>
      <c r="J69" s="101"/>
      <c r="K69" s="101"/>
    </row>
    <row r="70" spans="1:12" ht="50.25" customHeight="1" x14ac:dyDescent="0.3">
      <c r="A70" s="147"/>
      <c r="B70" s="66" t="s">
        <v>110</v>
      </c>
      <c r="C70" s="47"/>
      <c r="D70" s="115"/>
      <c r="E70" s="115"/>
      <c r="F70" s="115"/>
      <c r="G70" s="116"/>
      <c r="H70" s="101"/>
      <c r="I70" s="101"/>
      <c r="J70" s="101"/>
      <c r="K70" s="101"/>
    </row>
    <row r="71" spans="1:12" ht="17.25" customHeight="1" x14ac:dyDescent="0.3">
      <c r="A71" s="147"/>
      <c r="B71" s="44" t="s">
        <v>63</v>
      </c>
      <c r="C71" s="115"/>
      <c r="D71" s="115"/>
      <c r="E71" s="115"/>
      <c r="F71" s="115"/>
      <c r="G71" s="116"/>
      <c r="H71" s="101"/>
      <c r="I71" s="101"/>
      <c r="J71" s="101"/>
      <c r="K71" s="101"/>
    </row>
    <row r="72" spans="1:12" ht="17.25" customHeight="1" x14ac:dyDescent="0.3">
      <c r="A72" s="147"/>
      <c r="B72" s="44" t="s">
        <v>4</v>
      </c>
      <c r="C72" s="115"/>
      <c r="D72" s="115"/>
      <c r="E72" s="115"/>
      <c r="F72" s="115"/>
      <c r="G72" s="116"/>
      <c r="H72" s="101"/>
      <c r="I72" s="101"/>
      <c r="J72" s="101"/>
      <c r="K72" s="101"/>
    </row>
    <row r="73" spans="1:12" ht="17.25" customHeight="1" x14ac:dyDescent="0.3">
      <c r="A73" s="148"/>
      <c r="B73" s="44" t="s">
        <v>5</v>
      </c>
      <c r="C73" s="115"/>
      <c r="D73" s="115"/>
      <c r="E73" s="115"/>
      <c r="F73" s="115"/>
      <c r="G73" s="116"/>
      <c r="H73" s="101"/>
      <c r="I73" s="101"/>
      <c r="J73" s="101"/>
      <c r="K73" s="101"/>
    </row>
    <row r="74" spans="1:12" ht="17.25" customHeight="1" x14ac:dyDescent="0.3">
      <c r="A74" s="127" t="s">
        <v>47</v>
      </c>
      <c r="B74" s="76" t="s">
        <v>37</v>
      </c>
      <c r="C74" s="64">
        <f>C75</f>
        <v>18</v>
      </c>
      <c r="D74" s="64"/>
      <c r="E74" s="64"/>
      <c r="F74" s="64"/>
      <c r="G74" s="126"/>
      <c r="H74" s="101"/>
      <c r="I74" s="101"/>
      <c r="J74" s="101"/>
      <c r="K74" s="101"/>
    </row>
    <row r="75" spans="1:12" ht="17.25" customHeight="1" x14ac:dyDescent="0.3">
      <c r="A75" s="146"/>
      <c r="B75" s="81" t="s">
        <v>44</v>
      </c>
      <c r="C75" s="73">
        <v>18</v>
      </c>
      <c r="D75" s="115"/>
      <c r="E75" s="115"/>
      <c r="F75" s="115"/>
      <c r="G75" s="116"/>
      <c r="H75" s="101"/>
      <c r="I75" s="101"/>
      <c r="J75" s="101"/>
      <c r="K75" s="101"/>
    </row>
    <row r="76" spans="1:12" ht="17.25" customHeight="1" x14ac:dyDescent="0.3">
      <c r="A76" s="147"/>
      <c r="B76" s="81" t="s">
        <v>106</v>
      </c>
      <c r="C76" s="73">
        <v>15</v>
      </c>
      <c r="D76" s="115"/>
      <c r="E76" s="115"/>
      <c r="F76" s="115"/>
      <c r="G76" s="116"/>
      <c r="H76" s="101"/>
      <c r="I76" s="101"/>
      <c r="J76" s="101"/>
      <c r="K76" s="101"/>
    </row>
    <row r="77" spans="1:12" ht="17.25" customHeight="1" x14ac:dyDescent="0.3">
      <c r="A77" s="147"/>
      <c r="B77" s="81" t="s">
        <v>107</v>
      </c>
      <c r="C77" s="77">
        <v>10</v>
      </c>
      <c r="D77" s="115"/>
      <c r="E77" s="115"/>
      <c r="F77" s="115"/>
      <c r="G77" s="116"/>
      <c r="H77" s="101"/>
      <c r="I77" s="101"/>
      <c r="J77" s="101"/>
      <c r="K77" s="101"/>
    </row>
    <row r="78" spans="1:12" ht="17.25" customHeight="1" x14ac:dyDescent="0.3">
      <c r="A78" s="147"/>
      <c r="B78" s="81" t="s">
        <v>108</v>
      </c>
      <c r="C78" s="77">
        <v>5</v>
      </c>
      <c r="D78" s="115"/>
      <c r="E78" s="115"/>
      <c r="F78" s="115"/>
      <c r="G78" s="116"/>
      <c r="H78" s="101"/>
      <c r="I78" s="101"/>
      <c r="J78" s="101"/>
      <c r="K78" s="101"/>
    </row>
    <row r="79" spans="1:12" ht="17.25" customHeight="1" x14ac:dyDescent="0.3">
      <c r="A79" s="147"/>
      <c r="B79" s="128" t="s">
        <v>41</v>
      </c>
      <c r="C79" s="44"/>
      <c r="D79" s="115"/>
      <c r="E79" s="115"/>
      <c r="F79" s="115"/>
      <c r="G79" s="116"/>
      <c r="H79" s="101"/>
      <c r="I79" s="101"/>
      <c r="J79" s="101"/>
      <c r="K79" s="101"/>
    </row>
    <row r="80" spans="1:12" ht="17.25" customHeight="1" x14ac:dyDescent="0.3">
      <c r="A80" s="147"/>
      <c r="B80" s="56" t="s">
        <v>82</v>
      </c>
      <c r="C80" s="45">
        <v>18</v>
      </c>
      <c r="D80" s="115"/>
      <c r="E80" s="115"/>
      <c r="F80" s="115"/>
      <c r="G80" s="116"/>
      <c r="H80" s="101"/>
      <c r="I80" s="101"/>
      <c r="J80" s="101"/>
      <c r="K80" s="101"/>
    </row>
    <row r="81" spans="1:11" ht="17.25" customHeight="1" x14ac:dyDescent="0.3">
      <c r="A81" s="147"/>
      <c r="B81" s="56" t="s">
        <v>43</v>
      </c>
      <c r="C81" s="45">
        <v>9</v>
      </c>
      <c r="D81" s="115"/>
      <c r="E81" s="115"/>
      <c r="F81" s="115"/>
      <c r="G81" s="116"/>
      <c r="H81" s="101"/>
      <c r="I81" s="101"/>
      <c r="J81" s="101"/>
      <c r="K81" s="101"/>
    </row>
    <row r="82" spans="1:11" ht="17.25" customHeight="1" x14ac:dyDescent="0.3">
      <c r="A82" s="147"/>
      <c r="B82" s="44" t="s">
        <v>63</v>
      </c>
      <c r="C82" s="45"/>
      <c r="D82" s="115"/>
      <c r="E82" s="115"/>
      <c r="F82" s="115"/>
      <c r="G82" s="116"/>
      <c r="H82" s="101"/>
      <c r="I82" s="101"/>
      <c r="J82" s="101"/>
      <c r="K82" s="101"/>
    </row>
    <row r="83" spans="1:11" ht="17.25" customHeight="1" x14ac:dyDescent="0.3">
      <c r="A83" s="147"/>
      <c r="B83" s="162" t="s">
        <v>4</v>
      </c>
      <c r="C83" s="162"/>
      <c r="D83" s="115"/>
      <c r="E83" s="115"/>
      <c r="F83" s="115"/>
      <c r="G83" s="116"/>
      <c r="H83" s="101"/>
      <c r="I83" s="101"/>
      <c r="J83" s="101"/>
      <c r="K83" s="101"/>
    </row>
    <row r="84" spans="1:11" ht="17.25" customHeight="1" x14ac:dyDescent="0.3">
      <c r="A84" s="148"/>
      <c r="B84" s="162" t="s">
        <v>5</v>
      </c>
      <c r="C84" s="162"/>
      <c r="D84" s="115"/>
      <c r="E84" s="115"/>
      <c r="F84" s="115"/>
      <c r="G84" s="116"/>
      <c r="H84" s="101"/>
      <c r="I84" s="101"/>
      <c r="J84" s="101"/>
      <c r="K84" s="101"/>
    </row>
    <row r="85" spans="1:11" ht="17.25" customHeight="1" x14ac:dyDescent="0.3">
      <c r="A85" s="127" t="s">
        <v>40</v>
      </c>
      <c r="B85" s="63" t="s">
        <v>91</v>
      </c>
      <c r="C85" s="64">
        <f>C86+C88+C89+C87+C90</f>
        <v>10</v>
      </c>
      <c r="D85" s="64"/>
      <c r="E85" s="64"/>
      <c r="F85" s="64"/>
      <c r="G85" s="126"/>
      <c r="H85" s="101"/>
      <c r="I85" s="101"/>
      <c r="J85" s="101"/>
      <c r="K85" s="101"/>
    </row>
    <row r="86" spans="1:11" ht="55.5" customHeight="1" x14ac:dyDescent="0.3">
      <c r="A86" s="146"/>
      <c r="B86" s="65" t="s">
        <v>118</v>
      </c>
      <c r="C86" s="47">
        <v>2</v>
      </c>
      <c r="D86" s="115"/>
      <c r="E86" s="115"/>
      <c r="F86" s="115"/>
      <c r="G86" s="116"/>
      <c r="H86" s="101"/>
      <c r="I86" s="101"/>
      <c r="J86" s="101"/>
      <c r="K86" s="101"/>
    </row>
    <row r="87" spans="1:11" ht="17.25" customHeight="1" x14ac:dyDescent="0.3">
      <c r="A87" s="147"/>
      <c r="B87" s="65" t="s">
        <v>88</v>
      </c>
      <c r="C87" s="47">
        <v>2</v>
      </c>
      <c r="D87" s="115"/>
      <c r="E87" s="115"/>
      <c r="F87" s="115"/>
      <c r="G87" s="116"/>
      <c r="H87" s="101"/>
      <c r="I87" s="101"/>
      <c r="J87" s="101"/>
      <c r="K87" s="101"/>
    </row>
    <row r="88" spans="1:11" ht="33" customHeight="1" x14ac:dyDescent="0.3">
      <c r="A88" s="147"/>
      <c r="B88" s="65" t="s">
        <v>89</v>
      </c>
      <c r="C88" s="47">
        <v>2</v>
      </c>
      <c r="D88" s="115"/>
      <c r="E88" s="115"/>
      <c r="F88" s="115"/>
      <c r="G88" s="116"/>
      <c r="H88" s="101"/>
      <c r="I88" s="101"/>
      <c r="J88" s="101"/>
      <c r="K88" s="101"/>
    </row>
    <row r="89" spans="1:11" ht="17.25" customHeight="1" x14ac:dyDescent="0.3">
      <c r="A89" s="147"/>
      <c r="B89" s="65" t="s">
        <v>90</v>
      </c>
      <c r="C89" s="47">
        <v>2</v>
      </c>
      <c r="D89" s="115"/>
      <c r="E89" s="115"/>
      <c r="F89" s="115"/>
      <c r="G89" s="116"/>
      <c r="H89" s="101"/>
      <c r="I89" s="101"/>
      <c r="J89" s="101"/>
      <c r="K89" s="101"/>
    </row>
    <row r="90" spans="1:11" ht="17.25" customHeight="1" x14ac:dyDescent="0.3">
      <c r="A90" s="147"/>
      <c r="B90" s="65" t="s">
        <v>120</v>
      </c>
      <c r="C90" s="47">
        <v>2</v>
      </c>
      <c r="D90" s="115"/>
      <c r="E90" s="115"/>
      <c r="F90" s="115"/>
      <c r="G90" s="116"/>
      <c r="H90" s="101"/>
      <c r="I90" s="101"/>
      <c r="J90" s="101"/>
      <c r="K90" s="101"/>
    </row>
    <row r="91" spans="1:11" ht="17.25" customHeight="1" x14ac:dyDescent="0.3">
      <c r="A91" s="147"/>
      <c r="B91" s="66" t="s">
        <v>61</v>
      </c>
      <c r="C91" s="67"/>
      <c r="D91" s="115"/>
      <c r="E91" s="115"/>
      <c r="F91" s="115"/>
      <c r="G91" s="116"/>
      <c r="H91" s="101"/>
      <c r="I91" s="101"/>
      <c r="J91" s="101"/>
      <c r="K91" s="101"/>
    </row>
    <row r="92" spans="1:11" ht="17.25" customHeight="1" x14ac:dyDescent="0.3">
      <c r="A92" s="147"/>
      <c r="B92" s="67" t="s">
        <v>6</v>
      </c>
      <c r="C92" s="67"/>
      <c r="D92" s="115"/>
      <c r="E92" s="115"/>
      <c r="F92" s="115"/>
      <c r="G92" s="116"/>
      <c r="H92" s="101"/>
      <c r="I92" s="101"/>
      <c r="J92" s="101"/>
      <c r="K92" s="101"/>
    </row>
    <row r="93" spans="1:11" ht="23.25" customHeight="1" x14ac:dyDescent="0.3">
      <c r="A93" s="166" t="s">
        <v>49</v>
      </c>
      <c r="B93" s="167"/>
      <c r="C93" s="68">
        <f>C94+C101+C108+C115</f>
        <v>8</v>
      </c>
      <c r="D93" s="68"/>
      <c r="E93" s="68"/>
      <c r="F93" s="68"/>
      <c r="G93" s="129"/>
      <c r="H93" s="101"/>
      <c r="I93" s="101"/>
      <c r="J93" s="101"/>
      <c r="K93" s="101"/>
    </row>
    <row r="94" spans="1:11" ht="39" customHeight="1" x14ac:dyDescent="0.3">
      <c r="A94" s="69" t="s">
        <v>48</v>
      </c>
      <c r="B94" s="70" t="s">
        <v>76</v>
      </c>
      <c r="C94" s="64">
        <f>C95</f>
        <v>1</v>
      </c>
      <c r="D94" s="71"/>
      <c r="E94" s="71"/>
      <c r="F94" s="71"/>
      <c r="G94" s="71"/>
      <c r="H94" s="4"/>
      <c r="I94" s="4"/>
      <c r="J94" s="4"/>
      <c r="K94" s="101"/>
    </row>
    <row r="95" spans="1:11" ht="31.95" customHeight="1" x14ac:dyDescent="0.3">
      <c r="A95" s="163"/>
      <c r="B95" s="72" t="s">
        <v>38</v>
      </c>
      <c r="C95" s="73">
        <v>1</v>
      </c>
      <c r="D95" s="74"/>
      <c r="E95" s="74"/>
      <c r="F95" s="74"/>
      <c r="G95" s="74"/>
      <c r="H95" s="4"/>
      <c r="I95" s="4"/>
      <c r="J95" s="4"/>
      <c r="K95" s="101"/>
    </row>
    <row r="96" spans="1:11" ht="17.25" customHeight="1" x14ac:dyDescent="0.3">
      <c r="A96" s="164"/>
      <c r="B96" s="75" t="s">
        <v>41</v>
      </c>
      <c r="C96" s="73"/>
      <c r="D96" s="74"/>
      <c r="E96" s="74"/>
      <c r="F96" s="74"/>
      <c r="G96" s="74"/>
      <c r="H96" s="4"/>
      <c r="I96" s="4"/>
      <c r="J96" s="4"/>
      <c r="K96" s="101"/>
    </row>
    <row r="97" spans="1:12" ht="17.25" customHeight="1" x14ac:dyDescent="0.3">
      <c r="A97" s="164"/>
      <c r="B97" s="72" t="s">
        <v>42</v>
      </c>
      <c r="C97" s="73">
        <v>1</v>
      </c>
      <c r="D97" s="74"/>
      <c r="E97" s="74"/>
      <c r="F97" s="74"/>
      <c r="G97" s="74"/>
      <c r="H97" s="4"/>
      <c r="I97" s="4"/>
      <c r="J97" s="4"/>
      <c r="K97" s="101"/>
    </row>
    <row r="98" spans="1:12" ht="17.25" customHeight="1" x14ac:dyDescent="0.3">
      <c r="A98" s="164"/>
      <c r="B98" s="161" t="s">
        <v>64</v>
      </c>
      <c r="C98" s="161"/>
      <c r="D98" s="74"/>
      <c r="E98" s="74"/>
      <c r="F98" s="74"/>
      <c r="G98" s="74"/>
      <c r="H98" s="4"/>
      <c r="I98" s="4"/>
      <c r="J98" s="4"/>
      <c r="K98" s="101"/>
    </row>
    <row r="99" spans="1:12" ht="17.25" customHeight="1" x14ac:dyDescent="0.3">
      <c r="A99" s="164"/>
      <c r="B99" s="162" t="s">
        <v>4</v>
      </c>
      <c r="C99" s="162"/>
      <c r="D99" s="74"/>
      <c r="E99" s="74"/>
      <c r="F99" s="74"/>
      <c r="G99" s="74"/>
      <c r="H99" s="4"/>
      <c r="I99" s="4"/>
      <c r="J99" s="4"/>
      <c r="K99" s="101"/>
    </row>
    <row r="100" spans="1:12" ht="17.25" customHeight="1" x14ac:dyDescent="0.3">
      <c r="A100" s="165"/>
      <c r="B100" s="162" t="s">
        <v>5</v>
      </c>
      <c r="C100" s="162"/>
      <c r="D100" s="74"/>
      <c r="E100" s="74"/>
      <c r="F100" s="74"/>
      <c r="G100" s="74"/>
      <c r="H100" s="4"/>
      <c r="I100" s="4"/>
      <c r="J100" s="4"/>
      <c r="K100" s="101"/>
    </row>
    <row r="101" spans="1:12" ht="17.25" customHeight="1" x14ac:dyDescent="0.3">
      <c r="A101" s="127" t="s">
        <v>65</v>
      </c>
      <c r="B101" s="76" t="s">
        <v>26</v>
      </c>
      <c r="C101" s="64">
        <f>C102+C103+C104</f>
        <v>3</v>
      </c>
      <c r="D101" s="71"/>
      <c r="E101" s="71"/>
      <c r="F101" s="71"/>
      <c r="G101" s="71"/>
      <c r="H101" s="4"/>
      <c r="I101" s="4"/>
      <c r="J101" s="4"/>
      <c r="K101" s="101"/>
    </row>
    <row r="102" spans="1:12" ht="52.2" customHeight="1" x14ac:dyDescent="0.3">
      <c r="A102" s="146"/>
      <c r="B102" s="60" t="s">
        <v>50</v>
      </c>
      <c r="C102" s="77">
        <v>1</v>
      </c>
      <c r="D102" s="78"/>
      <c r="E102" s="74"/>
      <c r="F102" s="74"/>
      <c r="G102" s="74"/>
      <c r="H102" s="43"/>
      <c r="I102" s="4"/>
      <c r="J102" s="4"/>
      <c r="K102" s="4"/>
      <c r="L102" s="101"/>
    </row>
    <row r="103" spans="1:12" ht="61.2" customHeight="1" x14ac:dyDescent="0.3">
      <c r="A103" s="147"/>
      <c r="B103" s="60" t="s">
        <v>52</v>
      </c>
      <c r="C103" s="77">
        <v>1</v>
      </c>
      <c r="D103" s="78"/>
      <c r="E103" s="74"/>
      <c r="F103" s="74"/>
      <c r="G103" s="74"/>
      <c r="H103" s="43"/>
      <c r="I103" s="4"/>
      <c r="J103" s="4"/>
      <c r="K103" s="4"/>
      <c r="L103" s="101"/>
    </row>
    <row r="104" spans="1:12" ht="94.2" customHeight="1" x14ac:dyDescent="0.3">
      <c r="A104" s="147"/>
      <c r="B104" s="60" t="s">
        <v>51</v>
      </c>
      <c r="C104" s="77">
        <v>1</v>
      </c>
      <c r="D104" s="78"/>
      <c r="E104" s="74"/>
      <c r="F104" s="74"/>
      <c r="G104" s="74"/>
      <c r="H104" s="43"/>
      <c r="I104" s="4"/>
      <c r="J104" s="4"/>
      <c r="K104" s="4"/>
      <c r="L104" s="101"/>
    </row>
    <row r="105" spans="1:12" ht="17.25" customHeight="1" x14ac:dyDescent="0.3">
      <c r="A105" s="147"/>
      <c r="B105" s="157" t="s">
        <v>60</v>
      </c>
      <c r="C105" s="157"/>
      <c r="D105" s="78"/>
      <c r="E105" s="74"/>
      <c r="F105" s="74"/>
      <c r="G105" s="74"/>
      <c r="H105" s="43"/>
      <c r="I105" s="4"/>
      <c r="J105" s="4"/>
      <c r="K105" s="4"/>
      <c r="L105" s="101"/>
    </row>
    <row r="106" spans="1:12" ht="17.25" customHeight="1" x14ac:dyDescent="0.3">
      <c r="A106" s="147"/>
      <c r="B106" s="162" t="s">
        <v>4</v>
      </c>
      <c r="C106" s="162"/>
      <c r="D106" s="74"/>
      <c r="E106" s="74"/>
      <c r="F106" s="74"/>
      <c r="G106" s="74"/>
      <c r="H106" s="4"/>
      <c r="I106" s="4"/>
      <c r="J106" s="4"/>
      <c r="K106" s="101"/>
    </row>
    <row r="107" spans="1:12" ht="17.25" customHeight="1" x14ac:dyDescent="0.3">
      <c r="A107" s="148"/>
      <c r="B107" s="162" t="s">
        <v>5</v>
      </c>
      <c r="C107" s="162"/>
      <c r="D107" s="74"/>
      <c r="E107" s="74"/>
      <c r="F107" s="74"/>
      <c r="G107" s="74"/>
      <c r="H107" s="4"/>
      <c r="I107" s="4"/>
      <c r="J107" s="4"/>
      <c r="K107" s="101"/>
    </row>
    <row r="108" spans="1:12" ht="17.25" customHeight="1" thickBot="1" x14ac:dyDescent="0.35">
      <c r="A108" s="130">
        <v>7</v>
      </c>
      <c r="B108" s="79" t="s">
        <v>53</v>
      </c>
      <c r="C108" s="80">
        <f>SUM(C109:C111)</f>
        <v>3</v>
      </c>
      <c r="D108" s="64"/>
      <c r="E108" s="64"/>
      <c r="F108" s="64"/>
      <c r="G108" s="126"/>
      <c r="H108" s="101"/>
      <c r="I108" s="101"/>
      <c r="J108" s="101"/>
      <c r="K108" s="101"/>
    </row>
    <row r="109" spans="1:12" ht="84.75" customHeight="1" x14ac:dyDescent="0.3">
      <c r="A109" s="158"/>
      <c r="B109" s="81" t="s">
        <v>54</v>
      </c>
      <c r="C109" s="82">
        <v>1</v>
      </c>
      <c r="D109" s="115"/>
      <c r="E109" s="115"/>
      <c r="F109" s="115"/>
      <c r="G109" s="116"/>
      <c r="H109" s="101"/>
      <c r="I109" s="101"/>
      <c r="J109" s="101"/>
      <c r="K109" s="101"/>
    </row>
    <row r="110" spans="1:12" ht="88.95" customHeight="1" x14ac:dyDescent="0.3">
      <c r="A110" s="159"/>
      <c r="B110" s="81" t="s">
        <v>55</v>
      </c>
      <c r="C110" s="82">
        <v>1</v>
      </c>
      <c r="D110" s="115"/>
      <c r="E110" s="115"/>
      <c r="F110" s="115"/>
      <c r="G110" s="116"/>
      <c r="H110" s="101"/>
      <c r="I110" s="101"/>
      <c r="J110" s="101"/>
      <c r="K110" s="101"/>
    </row>
    <row r="111" spans="1:12" ht="22.5" customHeight="1" x14ac:dyDescent="0.3">
      <c r="A111" s="159"/>
      <c r="B111" s="81" t="s">
        <v>105</v>
      </c>
      <c r="C111" s="82">
        <v>1</v>
      </c>
      <c r="D111" s="115"/>
      <c r="E111" s="115"/>
      <c r="F111" s="115"/>
      <c r="G111" s="116"/>
      <c r="H111" s="101"/>
      <c r="I111" s="101"/>
      <c r="J111" s="101"/>
      <c r="K111" s="101"/>
    </row>
    <row r="112" spans="1:12" ht="19.95" customHeight="1" x14ac:dyDescent="0.3">
      <c r="A112" s="159"/>
      <c r="B112" s="83" t="s">
        <v>56</v>
      </c>
      <c r="C112" s="82"/>
      <c r="D112" s="115"/>
      <c r="E112" s="115"/>
      <c r="F112" s="115"/>
      <c r="G112" s="116"/>
      <c r="H112" s="101"/>
      <c r="I112" s="101"/>
      <c r="J112" s="101"/>
      <c r="K112" s="101"/>
    </row>
    <row r="113" spans="1:11" ht="21.6" customHeight="1" x14ac:dyDescent="0.3">
      <c r="A113" s="131"/>
      <c r="B113" s="84" t="s">
        <v>4</v>
      </c>
      <c r="C113" s="82"/>
      <c r="D113" s="115"/>
      <c r="E113" s="115"/>
      <c r="F113" s="115"/>
      <c r="G113" s="116"/>
      <c r="H113" s="101"/>
      <c r="I113" s="101"/>
      <c r="J113" s="101"/>
      <c r="K113" s="101"/>
    </row>
    <row r="114" spans="1:11" ht="18.600000000000001" customHeight="1" x14ac:dyDescent="0.3">
      <c r="A114" s="131"/>
      <c r="B114" s="85" t="s">
        <v>5</v>
      </c>
      <c r="C114" s="86"/>
      <c r="D114" s="132"/>
      <c r="E114" s="132"/>
      <c r="F114" s="132"/>
      <c r="G114" s="116"/>
      <c r="H114" s="101"/>
      <c r="I114" s="101"/>
      <c r="J114" s="101"/>
      <c r="K114" s="101"/>
    </row>
    <row r="115" spans="1:11" ht="35.4" customHeight="1" x14ac:dyDescent="0.3">
      <c r="A115" s="133">
        <v>8</v>
      </c>
      <c r="B115" s="87" t="s">
        <v>96</v>
      </c>
      <c r="C115" s="64">
        <f>C116</f>
        <v>1</v>
      </c>
      <c r="D115" s="134"/>
      <c r="E115" s="134"/>
      <c r="F115" s="134"/>
      <c r="G115" s="126"/>
      <c r="H115" s="101"/>
      <c r="I115" s="101"/>
      <c r="J115" s="101"/>
      <c r="K115" s="101"/>
    </row>
    <row r="116" spans="1:11" ht="18.600000000000001" customHeight="1" x14ac:dyDescent="0.3">
      <c r="A116" s="158"/>
      <c r="B116" s="81" t="s">
        <v>85</v>
      </c>
      <c r="C116" s="154">
        <v>1</v>
      </c>
      <c r="D116" s="132"/>
      <c r="E116" s="132"/>
      <c r="F116" s="132"/>
      <c r="G116" s="116"/>
      <c r="H116" s="101"/>
      <c r="I116" s="101"/>
      <c r="J116" s="101"/>
      <c r="K116" s="101"/>
    </row>
    <row r="117" spans="1:11" ht="21" customHeight="1" x14ac:dyDescent="0.3">
      <c r="A117" s="159"/>
      <c r="B117" s="81" t="s">
        <v>87</v>
      </c>
      <c r="C117" s="155"/>
      <c r="D117" s="132"/>
      <c r="E117" s="132"/>
      <c r="F117" s="132"/>
      <c r="G117" s="116"/>
      <c r="H117" s="101"/>
      <c r="I117" s="101"/>
      <c r="J117" s="101"/>
      <c r="K117" s="101"/>
    </row>
    <row r="118" spans="1:11" ht="22.2" customHeight="1" x14ac:dyDescent="0.3">
      <c r="A118" s="159"/>
      <c r="B118" s="81" t="s">
        <v>86</v>
      </c>
      <c r="C118" s="156"/>
      <c r="D118" s="132"/>
      <c r="E118" s="132"/>
      <c r="F118" s="132"/>
      <c r="G118" s="116"/>
      <c r="H118" s="101"/>
      <c r="I118" s="101"/>
      <c r="J118" s="101"/>
      <c r="K118" s="101"/>
    </row>
    <row r="119" spans="1:11" ht="67.95" customHeight="1" x14ac:dyDescent="0.3">
      <c r="A119" s="159"/>
      <c r="B119" s="81" t="s">
        <v>121</v>
      </c>
      <c r="C119" s="58"/>
      <c r="D119" s="132"/>
      <c r="E119" s="132"/>
      <c r="F119" s="132"/>
      <c r="G119" s="116"/>
      <c r="H119" s="101"/>
      <c r="I119" s="101"/>
      <c r="J119" s="101"/>
      <c r="K119" s="101"/>
    </row>
    <row r="120" spans="1:11" ht="18.600000000000001" customHeight="1" x14ac:dyDescent="0.3">
      <c r="A120" s="160"/>
      <c r="B120" s="59" t="s">
        <v>6</v>
      </c>
      <c r="C120" s="60"/>
      <c r="D120" s="132"/>
      <c r="E120" s="132"/>
      <c r="F120" s="132"/>
      <c r="G120" s="116"/>
      <c r="H120" s="101"/>
      <c r="I120" s="101"/>
      <c r="J120" s="101"/>
      <c r="K120" s="101"/>
    </row>
    <row r="121" spans="1:11" ht="16.2" thickBot="1" x14ac:dyDescent="0.35">
      <c r="A121" s="88"/>
      <c r="B121" s="197" t="s">
        <v>13</v>
      </c>
      <c r="C121" s="198"/>
      <c r="D121" s="199"/>
      <c r="E121" s="89"/>
      <c r="F121" s="90"/>
      <c r="G121" s="90"/>
      <c r="H121" s="101"/>
      <c r="I121" s="101"/>
      <c r="J121" s="101"/>
    </row>
    <row r="122" spans="1:11" ht="16.2" thickBot="1" x14ac:dyDescent="0.35">
      <c r="A122" s="5"/>
      <c r="B122" s="6"/>
      <c r="C122" s="6"/>
      <c r="D122" s="6"/>
      <c r="E122" s="7"/>
      <c r="F122" s="6"/>
      <c r="G122" s="6"/>
      <c r="H122" s="101"/>
      <c r="I122" s="101"/>
      <c r="J122" s="101"/>
    </row>
    <row r="123" spans="1:11" ht="49.5" customHeight="1" x14ac:dyDescent="0.3">
      <c r="A123" s="8"/>
      <c r="B123" s="194" t="s">
        <v>58</v>
      </c>
      <c r="C123" s="195"/>
      <c r="D123" s="196"/>
      <c r="E123" s="9"/>
      <c r="F123" s="10"/>
      <c r="G123" s="10"/>
      <c r="H123" s="101"/>
      <c r="I123" s="101"/>
      <c r="J123" s="101"/>
    </row>
    <row r="124" spans="1:11" x14ac:dyDescent="0.3">
      <c r="A124" s="206" t="s">
        <v>30</v>
      </c>
      <c r="B124" s="207"/>
      <c r="C124" s="207"/>
      <c r="D124" s="207"/>
      <c r="E124" s="207"/>
      <c r="F124" s="207"/>
      <c r="G124" s="207"/>
      <c r="H124" s="101"/>
      <c r="I124" s="101"/>
      <c r="J124" s="101"/>
    </row>
    <row r="125" spans="1:11" x14ac:dyDescent="0.3">
      <c r="A125" s="206"/>
      <c r="B125" s="207"/>
      <c r="C125" s="207"/>
      <c r="D125" s="207"/>
      <c r="E125" s="207"/>
      <c r="F125" s="207"/>
      <c r="G125" s="207"/>
      <c r="H125" s="101"/>
      <c r="I125" s="101"/>
      <c r="J125" s="101"/>
    </row>
    <row r="126" spans="1:11" x14ac:dyDescent="0.3">
      <c r="A126" s="206"/>
      <c r="B126" s="207"/>
      <c r="C126" s="207"/>
      <c r="D126" s="207"/>
      <c r="E126" s="207"/>
      <c r="F126" s="207"/>
      <c r="G126" s="207"/>
      <c r="H126" s="101"/>
      <c r="I126" s="101"/>
      <c r="J126" s="101"/>
    </row>
    <row r="127" spans="1:11" ht="16.2" thickBot="1" x14ac:dyDescent="0.35">
      <c r="A127" s="11"/>
      <c r="C127" s="12"/>
      <c r="E127" s="13"/>
      <c r="H127" s="101"/>
      <c r="I127" s="101"/>
      <c r="J127" s="101"/>
    </row>
    <row r="128" spans="1:11" ht="31.95" customHeight="1" thickBot="1" x14ac:dyDescent="0.35">
      <c r="A128" s="8"/>
      <c r="B128" s="208" t="s">
        <v>36</v>
      </c>
      <c r="C128" s="209"/>
      <c r="D128" s="210"/>
      <c r="E128" s="9"/>
      <c r="F128" s="14"/>
      <c r="G128" s="14"/>
      <c r="H128" s="101"/>
      <c r="I128" s="101"/>
      <c r="J128" s="101"/>
    </row>
    <row r="129" spans="1:7" ht="16.2" thickBot="1" x14ac:dyDescent="0.35">
      <c r="A129" s="5"/>
      <c r="B129" s="6"/>
      <c r="C129" s="6"/>
      <c r="D129" s="6"/>
      <c r="E129" s="7"/>
      <c r="F129" s="6"/>
      <c r="G129" s="15"/>
    </row>
    <row r="130" spans="1:7" ht="16.2" thickBot="1" x14ac:dyDescent="0.35">
      <c r="A130" s="8"/>
      <c r="B130" s="16" t="s">
        <v>14</v>
      </c>
      <c r="C130" s="17"/>
      <c r="D130" s="18"/>
      <c r="E130" s="9"/>
      <c r="F130" s="10"/>
      <c r="G130" s="19"/>
    </row>
    <row r="131" spans="1:7" x14ac:dyDescent="0.3">
      <c r="A131" s="200" t="s">
        <v>15</v>
      </c>
      <c r="B131" s="201"/>
      <c r="C131" s="205"/>
      <c r="D131" s="190"/>
      <c r="E131" s="190"/>
      <c r="F131" s="190"/>
      <c r="G131" s="191"/>
    </row>
    <row r="132" spans="1:7" x14ac:dyDescent="0.3">
      <c r="A132" s="186"/>
      <c r="B132" s="202"/>
      <c r="C132" s="205"/>
      <c r="D132" s="190"/>
      <c r="E132" s="190"/>
      <c r="F132" s="190"/>
      <c r="G132" s="191"/>
    </row>
    <row r="133" spans="1:7" ht="16.2" thickBot="1" x14ac:dyDescent="0.35">
      <c r="A133" s="203"/>
      <c r="B133" s="204"/>
      <c r="C133" s="205"/>
      <c r="D133" s="190"/>
      <c r="E133" s="190"/>
      <c r="F133" s="190"/>
      <c r="G133" s="191"/>
    </row>
    <row r="134" spans="1:7" x14ac:dyDescent="0.3">
      <c r="A134" s="184" t="s">
        <v>16</v>
      </c>
      <c r="B134" s="185"/>
      <c r="C134" s="190"/>
      <c r="D134" s="190"/>
      <c r="E134" s="190"/>
      <c r="F134" s="190"/>
      <c r="G134" s="191"/>
    </row>
    <row r="135" spans="1:7" x14ac:dyDescent="0.3">
      <c r="A135" s="186"/>
      <c r="B135" s="187"/>
      <c r="C135" s="190"/>
      <c r="D135" s="190"/>
      <c r="E135" s="190"/>
      <c r="F135" s="190"/>
      <c r="G135" s="191"/>
    </row>
    <row r="136" spans="1:7" ht="16.2" thickBot="1" x14ac:dyDescent="0.35">
      <c r="A136" s="188"/>
      <c r="B136" s="189"/>
      <c r="C136" s="192"/>
      <c r="D136" s="192"/>
      <c r="E136" s="192"/>
      <c r="F136" s="192"/>
      <c r="G136" s="193"/>
    </row>
    <row r="137" spans="1:7" ht="16.2" thickBot="1" x14ac:dyDescent="0.35">
      <c r="A137" s="20"/>
      <c r="C137" s="21"/>
      <c r="D137" s="21"/>
      <c r="E137" s="22"/>
      <c r="F137" s="23"/>
      <c r="G137" s="24"/>
    </row>
    <row r="138" spans="1:7" x14ac:dyDescent="0.3">
      <c r="A138" s="25"/>
      <c r="B138" s="26" t="s">
        <v>17</v>
      </c>
      <c r="C138" s="27"/>
      <c r="D138" s="26"/>
      <c r="E138" s="28"/>
      <c r="F138" s="29"/>
      <c r="G138" s="30"/>
    </row>
    <row r="139" spans="1:7" x14ac:dyDescent="0.3">
      <c r="A139" s="25"/>
      <c r="B139" s="26"/>
      <c r="C139" s="27"/>
      <c r="D139" s="26"/>
      <c r="E139" s="31"/>
      <c r="F139" s="26"/>
      <c r="G139" s="32"/>
    </row>
    <row r="140" spans="1:7" x14ac:dyDescent="0.3">
      <c r="A140" s="25"/>
      <c r="B140" s="33" t="s">
        <v>18</v>
      </c>
      <c r="C140" s="34" t="s">
        <v>19</v>
      </c>
      <c r="D140" s="35"/>
      <c r="F140" s="35"/>
      <c r="G140" s="36"/>
    </row>
    <row r="141" spans="1:7" x14ac:dyDescent="0.3">
      <c r="A141" s="25"/>
      <c r="B141" s="33" t="s">
        <v>20</v>
      </c>
      <c r="C141" s="34" t="s">
        <v>20</v>
      </c>
      <c r="D141" s="35"/>
      <c r="F141" s="33"/>
      <c r="G141" s="36"/>
    </row>
    <row r="142" spans="1:7" x14ac:dyDescent="0.3">
      <c r="A142" s="25"/>
      <c r="B142" s="33" t="s">
        <v>21</v>
      </c>
      <c r="C142" s="34" t="s">
        <v>21</v>
      </c>
      <c r="D142" s="35"/>
      <c r="F142" s="33"/>
      <c r="G142" s="36"/>
    </row>
    <row r="143" spans="1:7" x14ac:dyDescent="0.3">
      <c r="A143" s="25"/>
      <c r="B143" s="33" t="s">
        <v>22</v>
      </c>
      <c r="C143" s="34" t="s">
        <v>22</v>
      </c>
      <c r="D143" s="35"/>
      <c r="F143" s="33"/>
      <c r="G143" s="36"/>
    </row>
    <row r="144" spans="1:7" x14ac:dyDescent="0.3">
      <c r="A144" s="25"/>
      <c r="B144" s="33"/>
      <c r="C144" s="34"/>
      <c r="D144" s="35"/>
      <c r="F144" s="35"/>
      <c r="G144" s="36"/>
    </row>
    <row r="145" spans="1:7" x14ac:dyDescent="0.3">
      <c r="A145" s="25"/>
      <c r="B145" s="33" t="s">
        <v>23</v>
      </c>
      <c r="C145" s="34" t="s">
        <v>24</v>
      </c>
      <c r="D145" s="35"/>
      <c r="F145" s="35"/>
      <c r="G145" s="36"/>
    </row>
    <row r="146" spans="1:7" x14ac:dyDescent="0.3">
      <c r="A146" s="25"/>
      <c r="B146" s="33" t="s">
        <v>20</v>
      </c>
      <c r="C146" s="34" t="s">
        <v>20</v>
      </c>
      <c r="D146" s="35"/>
      <c r="F146" s="35"/>
      <c r="G146" s="36"/>
    </row>
    <row r="147" spans="1:7" x14ac:dyDescent="0.3">
      <c r="A147" s="25"/>
      <c r="B147" s="33" t="s">
        <v>21</v>
      </c>
      <c r="C147" s="34" t="s">
        <v>21</v>
      </c>
      <c r="D147" s="35"/>
      <c r="F147" s="35"/>
      <c r="G147" s="36"/>
    </row>
    <row r="148" spans="1:7" x14ac:dyDescent="0.3">
      <c r="A148" s="25"/>
      <c r="B148" s="33" t="s">
        <v>22</v>
      </c>
      <c r="C148" s="34" t="s">
        <v>22</v>
      </c>
      <c r="D148" s="35"/>
      <c r="F148" s="35"/>
      <c r="G148" s="36"/>
    </row>
    <row r="149" spans="1:7" x14ac:dyDescent="0.3">
      <c r="A149" s="25"/>
      <c r="B149" s="33"/>
      <c r="C149" s="37"/>
      <c r="D149" s="35"/>
      <c r="F149" s="35"/>
      <c r="G149" s="38"/>
    </row>
    <row r="150" spans="1:7" x14ac:dyDescent="0.3">
      <c r="A150" s="25"/>
      <c r="B150" s="33" t="s">
        <v>25</v>
      </c>
      <c r="C150" s="37"/>
      <c r="D150" s="33"/>
      <c r="E150" s="39"/>
      <c r="F150" s="40"/>
      <c r="G150" s="41"/>
    </row>
    <row r="151" spans="1:7" x14ac:dyDescent="0.3">
      <c r="A151" s="25"/>
      <c r="B151" s="33" t="s">
        <v>20</v>
      </c>
      <c r="C151" s="42"/>
      <c r="D151" s="40"/>
      <c r="E151" s="39"/>
      <c r="F151" s="40"/>
      <c r="G151" s="41"/>
    </row>
    <row r="152" spans="1:7" x14ac:dyDescent="0.3">
      <c r="A152" s="25"/>
      <c r="B152" s="33" t="s">
        <v>21</v>
      </c>
      <c r="C152" s="42"/>
      <c r="D152" s="40"/>
      <c r="E152" s="39"/>
      <c r="F152" s="40"/>
      <c r="G152" s="41"/>
    </row>
    <row r="153" spans="1:7" x14ac:dyDescent="0.3">
      <c r="A153" s="25"/>
      <c r="B153" s="33" t="s">
        <v>22</v>
      </c>
      <c r="C153" s="42"/>
      <c r="D153" s="40"/>
      <c r="E153" s="39"/>
      <c r="F153" s="40"/>
      <c r="G153" s="41"/>
    </row>
    <row r="154" spans="1:7" x14ac:dyDescent="0.3">
      <c r="A154" s="25"/>
      <c r="B154" s="33"/>
      <c r="C154" s="42"/>
      <c r="D154" s="40"/>
      <c r="E154" s="39"/>
      <c r="F154" s="40"/>
      <c r="G154" s="41"/>
    </row>
    <row r="159" spans="1:7" x14ac:dyDescent="0.3">
      <c r="C159" s="135"/>
    </row>
  </sheetData>
  <mergeCells count="50">
    <mergeCell ref="A134:B136"/>
    <mergeCell ref="C134:G136"/>
    <mergeCell ref="B123:D123"/>
    <mergeCell ref="B121:D121"/>
    <mergeCell ref="A131:B133"/>
    <mergeCell ref="C131:G133"/>
    <mergeCell ref="A124:G126"/>
    <mergeCell ref="B128:D128"/>
    <mergeCell ref="A75:A84"/>
    <mergeCell ref="A93:B93"/>
    <mergeCell ref="B84:C84"/>
    <mergeCell ref="D12:G12"/>
    <mergeCell ref="D15:D16"/>
    <mergeCell ref="D18:D19"/>
    <mergeCell ref="E15:E16"/>
    <mergeCell ref="E18:E19"/>
    <mergeCell ref="F15:F16"/>
    <mergeCell ref="F18:F19"/>
    <mergeCell ref="G15:G16"/>
    <mergeCell ref="G18:G19"/>
    <mergeCell ref="A13:C13"/>
    <mergeCell ref="A35:A39"/>
    <mergeCell ref="C18:C19"/>
    <mergeCell ref="B18:B19"/>
    <mergeCell ref="C116:C118"/>
    <mergeCell ref="A59:A65"/>
    <mergeCell ref="B63:C63"/>
    <mergeCell ref="A86:A92"/>
    <mergeCell ref="A116:A120"/>
    <mergeCell ref="A67:A73"/>
    <mergeCell ref="A109:A112"/>
    <mergeCell ref="B98:C98"/>
    <mergeCell ref="B99:C99"/>
    <mergeCell ref="B100:C100"/>
    <mergeCell ref="B83:C83"/>
    <mergeCell ref="B107:C107"/>
    <mergeCell ref="A95:A100"/>
    <mergeCell ref="A102:A107"/>
    <mergeCell ref="B105:C105"/>
    <mergeCell ref="B106:C106"/>
    <mergeCell ref="C15:C16"/>
    <mergeCell ref="A18:A19"/>
    <mergeCell ref="A15:B16"/>
    <mergeCell ref="A17:B17"/>
    <mergeCell ref="A53:A57"/>
    <mergeCell ref="B43:C43"/>
    <mergeCell ref="A21:A26"/>
    <mergeCell ref="A28:A33"/>
    <mergeCell ref="A41:A45"/>
    <mergeCell ref="A47:A51"/>
  </mergeCells>
  <pageMargins left="0.35433070866141736" right="0.35433070866141736" top="0.39370078740157483" bottom="0.39370078740157483" header="0.51181102362204722" footer="0.51181102362204722"/>
  <pageSetup paperSize="8" scale="29"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Mariana Mircea</cp:lastModifiedBy>
  <cp:lastPrinted>2023-05-17T09:45:32Z</cp:lastPrinted>
  <dcterms:created xsi:type="dcterms:W3CDTF">2015-07-30T08:46:02Z</dcterms:created>
  <dcterms:modified xsi:type="dcterms:W3CDTF">2023-06-06T11:04:57Z</dcterms:modified>
</cp:coreProperties>
</file>